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8.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9.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Owner\OneDrive\デスクトップ\"/>
    </mc:Choice>
  </mc:AlternateContent>
  <xr:revisionPtr revIDLastSave="0" documentId="13_ncr:1_{C91B2062-AB90-442E-B3F7-A394C049D5A3}" xr6:coauthVersionLast="47" xr6:coauthVersionMax="47" xr10:uidLastSave="{00000000-0000-0000-0000-000000000000}"/>
  <bookViews>
    <workbookView xWindow="-108" yWindow="-108" windowWidth="23256" windowHeight="12456" activeTab="1" xr2:uid="{D7EA772F-324C-420D-A480-6982841C67D3}"/>
  </bookViews>
  <sheets>
    <sheet name="記載例" sheetId="20" r:id="rId1"/>
    <sheet name="1-5人" sheetId="2" r:id="rId2"/>
    <sheet name="6-10人" sheetId="3" r:id="rId3"/>
    <sheet name="11-15人" sheetId="5" r:id="rId4"/>
    <sheet name="16-20人" sheetId="6" r:id="rId5"/>
    <sheet name="21-25人" sheetId="8" r:id="rId6"/>
    <sheet name="26-30人" sheetId="16" r:id="rId7"/>
    <sheet name="31-35人" sheetId="17" r:id="rId8"/>
    <sheet name="36-40人" sheetId="18" r:id="rId9"/>
  </sheets>
  <definedNames>
    <definedName name="_xlnm.Print_Area" localSheetId="3">'11-15人'!$A$1:$Z$30</definedName>
    <definedName name="_xlnm.Print_Area" localSheetId="1">'1-5人'!$A$1:$Z$30</definedName>
    <definedName name="_xlnm.Print_Area" localSheetId="4">'16-20人'!$A$1:$Z$30</definedName>
    <definedName name="_xlnm.Print_Area" localSheetId="5">'21-25人'!$A$1:$Z$30</definedName>
    <definedName name="_xlnm.Print_Area" localSheetId="6">'26-30人'!$A$1:$Z$30</definedName>
    <definedName name="_xlnm.Print_Area" localSheetId="7">'31-35人'!$A$1:$Z$30</definedName>
    <definedName name="_xlnm.Print_Area" localSheetId="8">'36-40人'!$A$1:$Z$30</definedName>
    <definedName name="_xlnm.Print_Area" localSheetId="2">'6-10人'!$A$1:$Z$30</definedName>
    <definedName name="_xlnm.Print_Area" localSheetId="0">記載例!$A$1:$Z$30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3" l="1"/>
  <c r="X31" i="3"/>
  <c r="X32" i="3" s="1"/>
  <c r="W31" i="3"/>
  <c r="W32" i="3" s="1"/>
  <c r="V31" i="3"/>
  <c r="V32" i="3" s="1"/>
  <c r="U31" i="3"/>
  <c r="U32" i="3" s="1"/>
  <c r="T31" i="3"/>
  <c r="T32" i="3" s="1"/>
  <c r="S31" i="3"/>
  <c r="S32" i="3" s="1"/>
  <c r="R31" i="3"/>
  <c r="R32" i="3" s="1"/>
  <c r="Q31" i="3"/>
  <c r="Q32" i="3" s="1"/>
  <c r="P31" i="3"/>
  <c r="P32" i="3" s="1"/>
  <c r="O31" i="3"/>
  <c r="O32" i="3" s="1"/>
  <c r="N31" i="3"/>
  <c r="M31" i="3"/>
  <c r="M32" i="3" s="1"/>
  <c r="L31" i="3"/>
  <c r="L32" i="3" s="1"/>
  <c r="K31" i="3"/>
  <c r="K32" i="3" s="1"/>
  <c r="A17" i="3"/>
  <c r="A20" i="3" s="1"/>
  <c r="A23" i="3" s="1"/>
  <c r="A26" i="3" s="1"/>
  <c r="P32" i="18"/>
  <c r="O32" i="18"/>
  <c r="N32" i="18"/>
  <c r="X31" i="18"/>
  <c r="X32" i="18" s="1"/>
  <c r="W31" i="18"/>
  <c r="W32" i="18" s="1"/>
  <c r="V31" i="18"/>
  <c r="V32" i="18" s="1"/>
  <c r="U31" i="18"/>
  <c r="U32" i="18" s="1"/>
  <c r="T31" i="18"/>
  <c r="T32" i="18" s="1"/>
  <c r="S31" i="18"/>
  <c r="S32" i="18" s="1"/>
  <c r="R31" i="18"/>
  <c r="R32" i="18" s="1"/>
  <c r="Q31" i="18"/>
  <c r="Q32" i="18" s="1"/>
  <c r="P31" i="18"/>
  <c r="O31" i="18"/>
  <c r="N31" i="18"/>
  <c r="M31" i="18"/>
  <c r="M32" i="18" s="1"/>
  <c r="L31" i="18"/>
  <c r="L32" i="18" s="1"/>
  <c r="K31" i="18"/>
  <c r="K32" i="18" s="1"/>
  <c r="A17" i="18"/>
  <c r="A20" i="18" s="1"/>
  <c r="A23" i="18" s="1"/>
  <c r="A26" i="18" s="1"/>
  <c r="P32" i="17"/>
  <c r="N32" i="17"/>
  <c r="X31" i="17"/>
  <c r="X32" i="17" s="1"/>
  <c r="W31" i="17"/>
  <c r="W32" i="17" s="1"/>
  <c r="V31" i="17"/>
  <c r="V32" i="17" s="1"/>
  <c r="U31" i="17"/>
  <c r="U32" i="17" s="1"/>
  <c r="T31" i="17"/>
  <c r="T32" i="17" s="1"/>
  <c r="S31" i="17"/>
  <c r="S32" i="17" s="1"/>
  <c r="R31" i="17"/>
  <c r="R32" i="17" s="1"/>
  <c r="Q31" i="17"/>
  <c r="Q32" i="17" s="1"/>
  <c r="P31" i="17"/>
  <c r="O31" i="17"/>
  <c r="O32" i="17" s="1"/>
  <c r="N31" i="17"/>
  <c r="M31" i="17"/>
  <c r="M32" i="17" s="1"/>
  <c r="L31" i="17"/>
  <c r="L32" i="17" s="1"/>
  <c r="K31" i="17"/>
  <c r="A17" i="17"/>
  <c r="A20" i="17" s="1"/>
  <c r="A23" i="17" s="1"/>
  <c r="A26" i="17" s="1"/>
  <c r="P32" i="16"/>
  <c r="O32" i="16"/>
  <c r="N32" i="16"/>
  <c r="X31" i="16"/>
  <c r="X32" i="16" s="1"/>
  <c r="W31" i="16"/>
  <c r="W32" i="16" s="1"/>
  <c r="V31" i="16"/>
  <c r="V32" i="16" s="1"/>
  <c r="U31" i="16"/>
  <c r="U32" i="16" s="1"/>
  <c r="T31" i="16"/>
  <c r="T32" i="16" s="1"/>
  <c r="S31" i="16"/>
  <c r="S32" i="16" s="1"/>
  <c r="R31" i="16"/>
  <c r="R32" i="16" s="1"/>
  <c r="Q31" i="16"/>
  <c r="Q32" i="16" s="1"/>
  <c r="P31" i="16"/>
  <c r="O31" i="16"/>
  <c r="N31" i="16"/>
  <c r="M31" i="16"/>
  <c r="M32" i="16" s="1"/>
  <c r="L31" i="16"/>
  <c r="L32" i="16" s="1"/>
  <c r="K31" i="16"/>
  <c r="K32" i="16" s="1"/>
  <c r="A17" i="16"/>
  <c r="A20" i="16" s="1"/>
  <c r="A23" i="16" s="1"/>
  <c r="A26" i="16" s="1"/>
  <c r="P32" i="8"/>
  <c r="N32" i="8"/>
  <c r="X31" i="8"/>
  <c r="X32" i="8" s="1"/>
  <c r="W31" i="8"/>
  <c r="W32" i="8" s="1"/>
  <c r="V31" i="8"/>
  <c r="V32" i="8" s="1"/>
  <c r="U31" i="8"/>
  <c r="U32" i="8" s="1"/>
  <c r="T31" i="8"/>
  <c r="T32" i="8" s="1"/>
  <c r="S31" i="8"/>
  <c r="S32" i="8" s="1"/>
  <c r="R31" i="8"/>
  <c r="R32" i="8" s="1"/>
  <c r="Q31" i="8"/>
  <c r="Q32" i="8" s="1"/>
  <c r="P31" i="8"/>
  <c r="O31" i="8"/>
  <c r="O32" i="8" s="1"/>
  <c r="N31" i="8"/>
  <c r="M31" i="8"/>
  <c r="M32" i="8" s="1"/>
  <c r="L31" i="8"/>
  <c r="L32" i="8" s="1"/>
  <c r="K31" i="8"/>
  <c r="K32" i="8" s="1"/>
  <c r="A17" i="8"/>
  <c r="A20" i="8" s="1"/>
  <c r="A23" i="8" s="1"/>
  <c r="A26" i="8" s="1"/>
  <c r="O32" i="6"/>
  <c r="X31" i="6"/>
  <c r="X32" i="6" s="1"/>
  <c r="W31" i="6"/>
  <c r="W32" i="6" s="1"/>
  <c r="V31" i="6"/>
  <c r="V32" i="6" s="1"/>
  <c r="U31" i="6"/>
  <c r="U32" i="6" s="1"/>
  <c r="T31" i="6"/>
  <c r="T32" i="6" s="1"/>
  <c r="S31" i="6"/>
  <c r="S32" i="6" s="1"/>
  <c r="R31" i="6"/>
  <c r="R32" i="6" s="1"/>
  <c r="Q31" i="6"/>
  <c r="Q32" i="6" s="1"/>
  <c r="P31" i="6"/>
  <c r="P32" i="6" s="1"/>
  <c r="O31" i="6"/>
  <c r="N31" i="6"/>
  <c r="N32" i="6" s="1"/>
  <c r="M31" i="6"/>
  <c r="M32" i="6" s="1"/>
  <c r="L31" i="6"/>
  <c r="L32" i="6" s="1"/>
  <c r="K31" i="6"/>
  <c r="K32" i="6" s="1"/>
  <c r="A17" i="6"/>
  <c r="A20" i="6" s="1"/>
  <c r="A23" i="6" s="1"/>
  <c r="A26" i="6" s="1"/>
  <c r="N32" i="5"/>
  <c r="X31" i="5"/>
  <c r="X32" i="5" s="1"/>
  <c r="W31" i="5"/>
  <c r="W32" i="5" s="1"/>
  <c r="V31" i="5"/>
  <c r="V32" i="5" s="1"/>
  <c r="U31" i="5"/>
  <c r="U32" i="5" s="1"/>
  <c r="T31" i="5"/>
  <c r="T32" i="5" s="1"/>
  <c r="S31" i="5"/>
  <c r="S32" i="5" s="1"/>
  <c r="R31" i="5"/>
  <c r="R32" i="5" s="1"/>
  <c r="Q31" i="5"/>
  <c r="Q32" i="5" s="1"/>
  <c r="P31" i="5"/>
  <c r="P32" i="5" s="1"/>
  <c r="O31" i="5"/>
  <c r="O32" i="5" s="1"/>
  <c r="N31" i="5"/>
  <c r="M31" i="5"/>
  <c r="M32" i="5" s="1"/>
  <c r="L31" i="5"/>
  <c r="L32" i="5" s="1"/>
  <c r="K31" i="5"/>
  <c r="K32" i="5" s="1"/>
  <c r="A17" i="5"/>
  <c r="A20" i="5" s="1"/>
  <c r="A23" i="5" s="1"/>
  <c r="A26" i="5" s="1"/>
  <c r="M6" i="2"/>
  <c r="Z31" i="17" l="1"/>
  <c r="Z32" i="3"/>
  <c r="Z31" i="3"/>
  <c r="Z32" i="18"/>
  <c r="Z31" i="18"/>
  <c r="K32" i="17"/>
  <c r="Z32" i="16"/>
  <c r="Z31" i="16"/>
  <c r="Z32" i="8"/>
  <c r="Z31" i="8"/>
  <c r="Z32" i="6"/>
  <c r="Z31" i="6"/>
  <c r="Z32" i="5"/>
  <c r="Z31" i="5"/>
  <c r="Z32" i="17" l="1"/>
  <c r="L31" i="2" l="1"/>
  <c r="L32" i="2" s="1"/>
  <c r="M31" i="2"/>
  <c r="M32" i="2" s="1"/>
  <c r="N31" i="2"/>
  <c r="N32" i="2" s="1"/>
  <c r="O31" i="2"/>
  <c r="O32" i="2" s="1"/>
  <c r="P31" i="2"/>
  <c r="P32" i="2" s="1"/>
  <c r="Q31" i="2"/>
  <c r="Q32" i="2" s="1"/>
  <c r="R31" i="2"/>
  <c r="R32" i="2" s="1"/>
  <c r="S31" i="2"/>
  <c r="S32" i="2" s="1"/>
  <c r="T31" i="2"/>
  <c r="T32" i="2" s="1"/>
  <c r="U31" i="2"/>
  <c r="U32" i="2" s="1"/>
  <c r="V31" i="2"/>
  <c r="V32" i="2" s="1"/>
  <c r="W31" i="2"/>
  <c r="W32" i="2" s="1"/>
  <c r="X31" i="2"/>
  <c r="X32" i="2" s="1"/>
  <c r="K31" i="2"/>
  <c r="K32" i="2" s="1"/>
  <c r="W32" i="20"/>
  <c r="V32" i="20"/>
  <c r="U32" i="20"/>
  <c r="S32" i="20"/>
  <c r="R32" i="20"/>
  <c r="Q32" i="20"/>
  <c r="P32" i="20"/>
  <c r="X31" i="20"/>
  <c r="X32" i="20" s="1"/>
  <c r="W31" i="20"/>
  <c r="V31" i="20"/>
  <c r="U31" i="20"/>
  <c r="T31" i="20"/>
  <c r="T32" i="20" s="1"/>
  <c r="S31" i="20"/>
  <c r="R31" i="20"/>
  <c r="Q31" i="20"/>
  <c r="P31" i="20"/>
  <c r="O31" i="20"/>
  <c r="N31" i="20"/>
  <c r="N32" i="20" s="1"/>
  <c r="M31" i="20"/>
  <c r="Z31" i="20" s="1"/>
  <c r="A17" i="20"/>
  <c r="A20" i="20" s="1"/>
  <c r="A23" i="20" s="1"/>
  <c r="A26" i="20" s="1"/>
  <c r="M6" i="20"/>
  <c r="A17" i="2"/>
  <c r="A20" i="2" s="1"/>
  <c r="A23" i="2" s="1"/>
  <c r="A26" i="2" s="1"/>
  <c r="Z32" i="20" l="1"/>
  <c r="O6" i="20"/>
  <c r="Z32" i="2"/>
  <c r="Z31" i="2"/>
  <c r="O6" i="2" l="1"/>
</calcChain>
</file>

<file path=xl/sharedStrings.xml><?xml version="1.0" encoding="utf-8"?>
<sst xmlns="http://schemas.openxmlformats.org/spreadsheetml/2006/main" count="801" uniqueCount="106">
  <si>
    <t>※4　診断料金は、税込金額です。</t>
  </si>
  <si>
    <t>〈対応言語：英語・ポルトガル語・中国語・スペイン語・インドネシア語・タガログ語・ベトナム語〉</t>
  </si>
  <si>
    <t>※2　日本語以外の受診票が必要な方は「受診票言語」欄に希望言語をご記入ください。　　　　　　　　　　　</t>
    <phoneticPr fontId="6"/>
  </si>
  <si>
    <t>計</t>
    <rPh sb="0" eb="1">
      <t>ケイ</t>
    </rPh>
    <phoneticPr fontId="6"/>
  </si>
  <si>
    <t>小計</t>
    <rPh sb="0" eb="2">
      <t>ショウケイ</t>
    </rPh>
    <phoneticPr fontId="6"/>
  </si>
  <si>
    <t>合</t>
    <rPh sb="0" eb="1">
      <t>ゴウ</t>
    </rPh>
    <phoneticPr fontId="6"/>
  </si>
  <si>
    <t>番号:</t>
    <rPh sb="0" eb="2">
      <t>バンゴウ</t>
    </rPh>
    <phoneticPr fontId="6"/>
  </si>
  <si>
    <t>記号:</t>
    <rPh sb="0" eb="2">
      <t>キゴウ</t>
    </rPh>
    <phoneticPr fontId="6"/>
  </si>
  <si>
    <t xml:space="preserve">  　 年　 月　 日</t>
  </si>
  <si>
    <t>氏名</t>
    <rPh sb="0" eb="2">
      <t>シメイ</t>
    </rPh>
    <phoneticPr fontId="6"/>
  </si>
  <si>
    <t>ﾌﾘｶﾞﾅ</t>
    <phoneticPr fontId="6"/>
  </si>
  <si>
    <t>16～</t>
    <phoneticPr fontId="19" type="Hiragana" alignment="center"/>
  </si>
  <si>
    <t>11～15</t>
    <phoneticPr fontId="19" type="Hiragana" alignment="center"/>
  </si>
  <si>
    <t>6～10</t>
    <phoneticPr fontId="19" type="Hiragana" alignment="center"/>
  </si>
  <si>
    <t>受診票言語
※2</t>
    <phoneticPr fontId="6"/>
  </si>
  <si>
    <t>有機溶剤
キシレン</t>
    <rPh sb="2" eb="4">
      <t>ヨウザイ</t>
    </rPh>
    <phoneticPr fontId="6"/>
  </si>
  <si>
    <t>有機溶剤
トルエン</t>
    <rPh sb="2" eb="4">
      <t>ようざい</t>
    </rPh>
    <phoneticPr fontId="19" type="Hiragana" alignment="center"/>
  </si>
  <si>
    <t>有機溶剤
健康診断</t>
    <rPh sb="0" eb="2">
      <t>ゆうき</t>
    </rPh>
    <rPh sb="2" eb="4">
      <t>ようざい</t>
    </rPh>
    <rPh sb="5" eb="7">
      <t>けんこう</t>
    </rPh>
    <rPh sb="7" eb="9">
      <t>しんだん</t>
    </rPh>
    <phoneticPr fontId="19" type="Hiragana" alignment="center"/>
  </si>
  <si>
    <t>じん肺
健康診断</t>
    <rPh sb="4" eb="6">
      <t>ケンコウ</t>
    </rPh>
    <rPh sb="6" eb="8">
      <t>シンダン</t>
    </rPh>
    <phoneticPr fontId="6"/>
  </si>
  <si>
    <t>追加血液検査</t>
    <rPh sb="0" eb="2">
      <t>ツイカ</t>
    </rPh>
    <rPh sb="2" eb="4">
      <t>ケツエキ</t>
    </rPh>
    <rPh sb="4" eb="6">
      <t>ケンサ</t>
    </rPh>
    <phoneticPr fontId="6"/>
  </si>
  <si>
    <t>前立腺
がん検査</t>
    <rPh sb="0" eb="1">
      <t>ゼン</t>
    </rPh>
    <rPh sb="1" eb="2">
      <t>リツ</t>
    </rPh>
    <rPh sb="2" eb="3">
      <t>セン</t>
    </rPh>
    <rPh sb="6" eb="8">
      <t>ケンサ</t>
    </rPh>
    <phoneticPr fontId="6"/>
  </si>
  <si>
    <t>Ｃ型肝炎検査</t>
    <rPh sb="1" eb="2">
      <t>ガタ</t>
    </rPh>
    <rPh sb="2" eb="4">
      <t>カンエン</t>
    </rPh>
    <rPh sb="4" eb="6">
      <t>ケンサ</t>
    </rPh>
    <phoneticPr fontId="6"/>
  </si>
  <si>
    <t>胃部検診</t>
    <rPh sb="0" eb="1">
      <t>イ</t>
    </rPh>
    <rPh sb="1" eb="2">
      <t>ブ</t>
    </rPh>
    <rPh sb="2" eb="4">
      <t>ケンシン</t>
    </rPh>
    <phoneticPr fontId="6"/>
  </si>
  <si>
    <t>大腸がん検査</t>
    <rPh sb="0" eb="2">
      <t>ダイチョウ</t>
    </rPh>
    <rPh sb="4" eb="6">
      <t>ケンサ</t>
    </rPh>
    <phoneticPr fontId="6"/>
  </si>
  <si>
    <t>受診会場</t>
    <rPh sb="0" eb="2">
      <t>ジュシン</t>
    </rPh>
    <rPh sb="2" eb="4">
      <t>カイジョウ</t>
    </rPh>
    <phoneticPr fontId="6"/>
  </si>
  <si>
    <t>生年月日(和暦 S・H)</t>
    <phoneticPr fontId="6"/>
  </si>
  <si>
    <t>性別</t>
    <rPh sb="0" eb="2">
      <t>セイベツ</t>
    </rPh>
    <phoneticPr fontId="6"/>
  </si>
  <si>
    <t>⑩</t>
    <phoneticPr fontId="19" type="Hiragana" alignment="center"/>
  </si>
  <si>
    <t>⑨</t>
    <phoneticPr fontId="19" type="Hiragana" alignment="center"/>
  </si>
  <si>
    <t>⑧</t>
    <phoneticPr fontId="19" type="Hiragana" alignment="center"/>
  </si>
  <si>
    <t>⑦</t>
    <phoneticPr fontId="19" type="Hiragana" alignment="center"/>
  </si>
  <si>
    <t>⑥</t>
    <phoneticPr fontId="19" type="Hiragana" alignment="center"/>
  </si>
  <si>
    <t>⑤</t>
    <phoneticPr fontId="19" type="Hiragana" alignment="center"/>
  </si>
  <si>
    <t>④</t>
    <phoneticPr fontId="19" type="Hiragana" alignment="center"/>
  </si>
  <si>
    <t>③</t>
    <phoneticPr fontId="19" type="Hiragana" alignment="center"/>
  </si>
  <si>
    <t>②</t>
    <phoneticPr fontId="19" type="Hiragana" alignment="center"/>
  </si>
  <si>
    <t>①</t>
    <phoneticPr fontId="19" type="Hiragana" alignment="center"/>
  </si>
  <si>
    <t>Ｎo</t>
    <phoneticPr fontId="6"/>
  </si>
  <si>
    <t>※1  定期健診の料金は受診人数により異なります</t>
    <rPh sb="4" eb="6">
      <t>ていき</t>
    </rPh>
    <rPh sb="6" eb="8">
      <t>けんしん</t>
    </rPh>
    <rPh sb="9" eb="11">
      <t>りょうきん</t>
    </rPh>
    <rPh sb="12" eb="14">
      <t>じゅしん</t>
    </rPh>
    <rPh sb="14" eb="16">
      <t>にんずう</t>
    </rPh>
    <rPh sb="19" eb="20">
      <t>こと</t>
    </rPh>
    <phoneticPr fontId="19" type="Hiragana" alignment="center"/>
  </si>
  <si>
    <t>FAX番号</t>
    <rPh sb="3" eb="5">
      <t>バンゴウ</t>
    </rPh>
    <phoneticPr fontId="6"/>
  </si>
  <si>
    <t>電話番号</t>
    <rPh sb="0" eb="4">
      <t>デンワバンゴウ</t>
    </rPh>
    <phoneticPr fontId="6"/>
  </si>
  <si>
    <t>合計人数</t>
    <rPh sb="0" eb="4">
      <t>ゴウケイニンズウ</t>
    </rPh>
    <phoneticPr fontId="6"/>
  </si>
  <si>
    <t>：</t>
    <phoneticPr fontId="6"/>
  </si>
  <si>
    <t>担当者名</t>
    <rPh sb="0" eb="4">
      <t>タントウシャメイ</t>
    </rPh>
    <phoneticPr fontId="6"/>
  </si>
  <si>
    <t>：
：</t>
    <phoneticPr fontId="6"/>
  </si>
  <si>
    <t>代表者名</t>
  </si>
  <si>
    <t>保険者番号</t>
    <rPh sb="0" eb="5">
      <t>ホケンシャバンゴウ</t>
    </rPh>
    <phoneticPr fontId="6"/>
  </si>
  <si>
    <t>0749-45-5088</t>
    <phoneticPr fontId="6"/>
  </si>
  <si>
    <t>FAX</t>
    <phoneticPr fontId="6"/>
  </si>
  <si>
    <t>住所</t>
    <rPh sb="0" eb="2">
      <t>ジュウショ</t>
    </rPh>
    <phoneticPr fontId="6"/>
  </si>
  <si>
    <t>事業者名</t>
    <rPh sb="0" eb="4">
      <t>ジギョウシャメイ</t>
    </rPh>
    <phoneticPr fontId="6"/>
  </si>
  <si>
    <t>/　　頁</t>
    <rPh sb="3" eb="4">
      <t>ページ</t>
    </rPh>
    <phoneticPr fontId="6"/>
  </si>
  <si>
    <t>健康診断受診申込書</t>
    <rPh sb="0" eb="2">
      <t>ケンコウ</t>
    </rPh>
    <rPh sb="2" eb="4">
      <t>シンダン</t>
    </rPh>
    <rPh sb="4" eb="6">
      <t>ジュシン</t>
    </rPh>
    <rPh sb="6" eb="7">
      <t>モウ</t>
    </rPh>
    <rPh sb="7" eb="8">
      <t>コ</t>
    </rPh>
    <rPh sb="8" eb="9">
      <t>ショ</t>
    </rPh>
    <phoneticPr fontId="6"/>
  </si>
  <si>
    <t>○</t>
  </si>
  <si>
    <t>男</t>
  </si>
  <si>
    <t>(男・女)</t>
    <rPh sb="1" eb="2">
      <t>オトコ</t>
    </rPh>
    <rPh sb="3" eb="4">
      <t>オンナ</t>
    </rPh>
    <phoneticPr fontId="3"/>
  </si>
  <si>
    <t xml:space="preserve">  　 4年　 1月　 1日</t>
    <phoneticPr fontId="3"/>
  </si>
  <si>
    <t>協会　太郎</t>
    <rPh sb="0" eb="2">
      <t>キョウカイ</t>
    </rPh>
    <rPh sb="3" eb="5">
      <t>タロウ</t>
    </rPh>
    <phoneticPr fontId="3"/>
  </si>
  <si>
    <t>キョウカイ　タロウ</t>
    <phoneticPr fontId="3"/>
  </si>
  <si>
    <t xml:space="preserve">  　 年　 月　 日</t>
    <phoneticPr fontId="3"/>
  </si>
  <si>
    <t>件数</t>
    <rPh sb="0" eb="2">
      <t>ケンスウ</t>
    </rPh>
    <phoneticPr fontId="6"/>
  </si>
  <si>
    <t>件数</t>
    <rPh sb="0" eb="2">
      <t>ケンスウ</t>
    </rPh>
    <phoneticPr fontId="3"/>
  </si>
  <si>
    <t>株式会社○○○○</t>
    <rPh sb="0" eb="4">
      <t>カブシキガイシャ</t>
    </rPh>
    <phoneticPr fontId="3"/>
  </si>
  <si>
    <t>NO.</t>
    <phoneticPr fontId="3"/>
  </si>
  <si>
    <t>HPやLINEへファイルまたは画像を
送信してお申込みいただけます。</t>
    <phoneticPr fontId="3"/>
  </si>
  <si>
    <t>記入方法：氏名（フリガナ)、保険者記号・番号、性別、生年月日、受診会場、申し込み項目①～⑩に〇印をご記入ください。</t>
    <rPh sb="0" eb="2">
      <t>キニュウ</t>
    </rPh>
    <rPh sb="2" eb="4">
      <t>ホウホウ</t>
    </rPh>
    <rPh sb="14" eb="17">
      <t>ホケンシャ</t>
    </rPh>
    <rPh sb="17" eb="19">
      <t>キゴウ</t>
    </rPh>
    <rPh sb="20" eb="22">
      <t>バンゴウ</t>
    </rPh>
    <rPh sb="23" eb="25">
      <t>セイベツ</t>
    </rPh>
    <rPh sb="31" eb="33">
      <t>ジュシン</t>
    </rPh>
    <rPh sb="33" eb="35">
      <t>カイジョウ</t>
    </rPh>
    <phoneticPr fontId="6"/>
  </si>
  <si>
    <t>英語</t>
  </si>
  <si>
    <t>＊お手数ですが5名以上の場合、受診人数に応じてシートを印刷してご記入ください</t>
  </si>
  <si>
    <t>21-25人用</t>
    <rPh sb="5" eb="7">
      <t>ニンヨウ</t>
    </rPh>
    <phoneticPr fontId="3"/>
  </si>
  <si>
    <t>16-20人用</t>
    <rPh sb="5" eb="7">
      <t>ニンヨウ</t>
    </rPh>
    <phoneticPr fontId="3"/>
  </si>
  <si>
    <t>11-15人用</t>
    <rPh sb="5" eb="7">
      <t>ニンヨウ</t>
    </rPh>
    <phoneticPr fontId="3"/>
  </si>
  <si>
    <t>6-10人用</t>
    <rPh sb="4" eb="6">
      <t>ニンヨウ</t>
    </rPh>
    <phoneticPr fontId="3"/>
  </si>
  <si>
    <t>生年月日
(和暦 S・H)</t>
    <phoneticPr fontId="6"/>
  </si>
  <si>
    <t>Mail
LINE</t>
    <phoneticPr fontId="6"/>
  </si>
  <si>
    <t>higashiomi-shoko@e-omi.ne.jp
右記QRコードを読み取り下さい→</t>
    <phoneticPr fontId="3"/>
  </si>
  <si>
    <t>記入方法：
氏名(フリガナ)、保険者記号・番号、性別、生年月日、受診会場、申し込み項目①～⑩に〇印をご記入ください。</t>
    <rPh sb="0" eb="2">
      <t>キニュウ</t>
    </rPh>
    <rPh sb="2" eb="4">
      <t>ホウホウ</t>
    </rPh>
    <rPh sb="15" eb="18">
      <t>ホケンシャ</t>
    </rPh>
    <rPh sb="18" eb="20">
      <t>キゴウ</t>
    </rPh>
    <rPh sb="21" eb="23">
      <t>バンゴウ</t>
    </rPh>
    <rPh sb="24" eb="26">
      <t>セイベツ</t>
    </rPh>
    <rPh sb="32" eb="34">
      <t>ジュシン</t>
    </rPh>
    <rPh sb="34" eb="36">
      <t>カイジョウ</t>
    </rPh>
    <phoneticPr fontId="6"/>
  </si>
  <si>
    <t>東近江市商工会</t>
    <rPh sb="0" eb="7">
      <t>ヒガシオウミシショウコウカイ</t>
    </rPh>
    <phoneticPr fontId="6"/>
  </si>
  <si>
    <t>フリガナ
受診者氏名
被保険者記号・番号(協会けんぽ受診の場合)</t>
    <rPh sb="21" eb="23">
      <t>キョウカイ</t>
    </rPh>
    <rPh sb="26" eb="28">
      <t>ジュシン</t>
    </rPh>
    <rPh sb="29" eb="31">
      <t>バアイ</t>
    </rPh>
    <phoneticPr fontId="6"/>
  </si>
  <si>
    <t>higashiomi-shoko@e-omi.ne.jp
右記QRコードを読み取り下さい。→</t>
    <phoneticPr fontId="6"/>
  </si>
  <si>
    <t>＊お手数ですが5名以上の場合、受診人数に応じてシートを印刷してご記入ください。</t>
    <rPh sb="2" eb="4">
      <t>テスウ</t>
    </rPh>
    <rPh sb="8" eb="11">
      <t>メイイジョウ</t>
    </rPh>
    <rPh sb="12" eb="14">
      <t>バアイ</t>
    </rPh>
    <rPh sb="15" eb="17">
      <t>ジュシン</t>
    </rPh>
    <rPh sb="17" eb="19">
      <t>ニンズウ</t>
    </rPh>
    <rPh sb="20" eb="21">
      <t>オウ</t>
    </rPh>
    <rPh sb="27" eb="29">
      <t>インサツ</t>
    </rPh>
    <rPh sb="32" eb="34">
      <t>キニュウ</t>
    </rPh>
    <phoneticPr fontId="6"/>
  </si>
  <si>
    <t>○○市○○町9-99-99</t>
    <rPh sb="2" eb="3">
      <t>シ</t>
    </rPh>
    <rPh sb="5" eb="6">
      <t>チョウ</t>
    </rPh>
    <phoneticPr fontId="3"/>
  </si>
  <si>
    <t>123-456-789</t>
    <phoneticPr fontId="3"/>
  </si>
  <si>
    <t>123-456-788</t>
    <phoneticPr fontId="3"/>
  </si>
  <si>
    <t>協会　一</t>
    <rPh sb="0" eb="2">
      <t>キョウカイ</t>
    </rPh>
    <rPh sb="3" eb="4">
      <t>イチ</t>
    </rPh>
    <phoneticPr fontId="3"/>
  </si>
  <si>
    <t>－　　　　　　　　－</t>
    <phoneticPr fontId="6"/>
  </si>
  <si>
    <t>36-40人用</t>
    <rPh sb="5" eb="7">
      <t>ニンヨウ</t>
    </rPh>
    <phoneticPr fontId="3"/>
  </si>
  <si>
    <t>31-35人用</t>
    <rPh sb="5" eb="7">
      <t>ニンヨウ</t>
    </rPh>
    <phoneticPr fontId="3"/>
  </si>
  <si>
    <t>26-30人用</t>
    <rPh sb="5" eb="7">
      <t>ニンヨウ</t>
    </rPh>
    <phoneticPr fontId="3"/>
  </si>
  <si>
    <t>令和7年　　月　　日</t>
    <rPh sb="0" eb="2">
      <t>レイワ</t>
    </rPh>
    <rPh sb="3" eb="4">
      <t>ネン</t>
    </rPh>
    <rPh sb="6" eb="7">
      <t>ツキ</t>
    </rPh>
    <rPh sb="9" eb="10">
      <t>ニチ</t>
    </rPh>
    <phoneticPr fontId="6"/>
  </si>
  <si>
    <t>番号</t>
    <rPh sb="0" eb="2">
      <t>バンゴウ</t>
    </rPh>
    <phoneticPr fontId="3"/>
  </si>
  <si>
    <t>①</t>
    <phoneticPr fontId="3"/>
  </si>
  <si>
    <t>⑪</t>
    <phoneticPr fontId="19" type="Hiragana" alignment="center"/>
  </si>
  <si>
    <t>検査項目</t>
    <rPh sb="0" eb="2">
      <t>ケンサ</t>
    </rPh>
    <rPh sb="2" eb="4">
      <t>コウモク</t>
    </rPh>
    <phoneticPr fontId="3"/>
  </si>
  <si>
    <t>定期健診※１</t>
    <rPh sb="0" eb="2">
      <t>テイキ</t>
    </rPh>
    <rPh sb="2" eb="4">
      <t>ケンシン</t>
    </rPh>
    <phoneticPr fontId="3"/>
  </si>
  <si>
    <t>協会けんぽ一般健診</t>
    <rPh sb="0" eb="2">
      <t>キョウカイ</t>
    </rPh>
    <rPh sb="5" eb="7">
      <t>イッパン</t>
    </rPh>
    <rPh sb="7" eb="9">
      <t>ケンシン</t>
    </rPh>
    <phoneticPr fontId="3"/>
  </si>
  <si>
    <t>ア～オ※3</t>
    <phoneticPr fontId="6"/>
  </si>
  <si>
    <t>人数</t>
    <rPh sb="0" eb="2">
      <t>ニンズウ</t>
    </rPh>
    <phoneticPr fontId="3"/>
  </si>
  <si>
    <t>1～5</t>
    <phoneticPr fontId="3"/>
  </si>
  <si>
    <t>料金</t>
    <rPh sb="0" eb="2">
      <t>リョウキン</t>
    </rPh>
    <phoneticPr fontId="3"/>
  </si>
  <si>
    <t>※3　受診会場　ア:永源寺コミセン イ:蒲生コミセン ウ:五個荘コミセン エ:愛東コミセン オ:湖東コミセン別館</t>
    <rPh sb="20" eb="22">
      <t>ガモウ</t>
    </rPh>
    <rPh sb="29" eb="32">
      <t>ゴカショウ</t>
    </rPh>
    <rPh sb="39" eb="41">
      <t>アイトウ</t>
    </rPh>
    <phoneticPr fontId="6"/>
  </si>
  <si>
    <r>
      <t xml:space="preserve">定期健診
</t>
    </r>
    <r>
      <rPr>
        <b/>
        <sz val="11"/>
        <color theme="1"/>
        <rFont val="AR P丸ゴシック体E"/>
        <family val="3"/>
        <charset val="128"/>
      </rPr>
      <t>※1</t>
    </r>
    <rPh sb="0" eb="2">
      <t>テイキ</t>
    </rPh>
    <rPh sb="2" eb="4">
      <t>ケンシン</t>
    </rPh>
    <phoneticPr fontId="6"/>
  </si>
  <si>
    <t>ア～オ　※３</t>
    <phoneticPr fontId="6"/>
  </si>
  <si>
    <t>6～10</t>
    <phoneticPr fontId="3"/>
  </si>
  <si>
    <t>ア</t>
  </si>
  <si>
    <t>事業所名</t>
    <rPh sb="0" eb="4">
      <t>ジギョウショメイ</t>
    </rPh>
    <phoneticPr fontId="3"/>
  </si>
  <si>
    <t>保険者番号</t>
    <rPh sb="0" eb="5">
      <t>ホケンシャバンゴウ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</si>
</sst>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人&quot;"/>
  </numFmts>
  <fonts count="48">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6"/>
      <name val="Meiryo UI"/>
      <family val="2"/>
      <charset val="128"/>
    </font>
    <font>
      <sz val="14"/>
      <color theme="1"/>
      <name val="游ゴシック"/>
      <family val="3"/>
      <charset val="128"/>
      <scheme val="minor"/>
    </font>
    <font>
      <sz val="16"/>
      <color theme="1"/>
      <name val="游ゴシック"/>
      <family val="3"/>
      <charset val="128"/>
      <scheme val="minor"/>
    </font>
    <font>
      <sz val="6"/>
      <name val="游ゴシック"/>
      <family val="2"/>
      <charset val="128"/>
      <scheme val="minor"/>
    </font>
    <font>
      <b/>
      <sz val="22"/>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20"/>
      <color theme="1"/>
      <name val="游ゴシック"/>
      <family val="2"/>
      <charset val="128"/>
      <scheme val="minor"/>
    </font>
    <font>
      <b/>
      <sz val="20"/>
      <color theme="1"/>
      <name val="游ゴシック"/>
      <family val="2"/>
      <charset val="128"/>
      <scheme val="minor"/>
    </font>
    <font>
      <sz val="12"/>
      <color theme="1"/>
      <name val="游ゴシック"/>
      <family val="2"/>
      <charset val="128"/>
      <scheme val="minor"/>
    </font>
    <font>
      <sz val="20"/>
      <color theme="1"/>
      <name val="AR P丸ゴシック体E"/>
      <family val="3"/>
      <charset val="128"/>
    </font>
    <font>
      <b/>
      <sz val="20"/>
      <color theme="1"/>
      <name val="AR P丸ゴシック体E"/>
      <family val="3"/>
      <charset val="128"/>
    </font>
    <font>
      <sz val="11"/>
      <color theme="1"/>
      <name val="AR P丸ゴシック体E"/>
      <family val="3"/>
      <charset val="128"/>
    </font>
    <font>
      <sz val="10"/>
      <color theme="1"/>
      <name val="AR P丸ゴシック体E"/>
      <family val="3"/>
      <charset val="128"/>
    </font>
    <font>
      <sz val="14"/>
      <color theme="1"/>
      <name val="AR P丸ゴシック体E"/>
      <family val="3"/>
      <charset val="128"/>
    </font>
    <font>
      <b/>
      <sz val="18"/>
      <color theme="1"/>
      <name val="AR P丸ゴシック体E"/>
      <family val="3"/>
      <charset val="128"/>
    </font>
    <font>
      <sz val="9"/>
      <name val="游ゴシック"/>
      <family val="2"/>
      <charset val="128"/>
      <scheme val="minor"/>
    </font>
    <font>
      <b/>
      <sz val="11"/>
      <color theme="1"/>
      <name val="AR P丸ゴシック体E"/>
      <family val="3"/>
      <charset val="128"/>
    </font>
    <font>
      <b/>
      <sz val="11"/>
      <name val="AR P丸ゴシック体E"/>
      <family val="3"/>
      <charset val="128"/>
    </font>
    <font>
      <b/>
      <sz val="12"/>
      <color theme="1"/>
      <name val="AR P丸ゴシック体E"/>
      <family val="3"/>
      <charset val="128"/>
    </font>
    <font>
      <b/>
      <sz val="14"/>
      <color theme="1"/>
      <name val="AR P丸ゴシック体E"/>
      <family val="3"/>
      <charset val="128"/>
    </font>
    <font>
      <sz val="14"/>
      <color theme="1"/>
      <name val="游ゴシック"/>
      <family val="2"/>
      <charset val="128"/>
      <scheme val="minor"/>
    </font>
    <font>
      <b/>
      <sz val="16"/>
      <color theme="1"/>
      <name val="游ゴシック"/>
      <family val="3"/>
      <charset val="128"/>
      <scheme val="minor"/>
    </font>
    <font>
      <b/>
      <sz val="16"/>
      <color theme="1"/>
      <name val="AR P丸ゴシック体E"/>
      <family val="3"/>
      <charset val="128"/>
    </font>
    <font>
      <b/>
      <sz val="18"/>
      <color theme="1"/>
      <name val="游ゴシック"/>
      <family val="3"/>
      <charset val="128"/>
      <scheme val="minor"/>
    </font>
    <font>
      <b/>
      <sz val="22"/>
      <color theme="1"/>
      <name val="AR P丸ゴシック体E"/>
      <family val="3"/>
      <charset val="128"/>
    </font>
    <font>
      <b/>
      <sz val="20"/>
      <color theme="1"/>
      <name val="游ゴシック"/>
      <family val="3"/>
      <charset val="128"/>
      <scheme val="minor"/>
    </font>
    <font>
      <sz val="18"/>
      <color theme="1"/>
      <name val="AR P丸ゴシック体E"/>
      <family val="3"/>
      <charset val="128"/>
    </font>
    <font>
      <sz val="20"/>
      <color theme="1"/>
      <name val="游ゴシック"/>
      <family val="3"/>
      <charset val="128"/>
      <scheme val="minor"/>
    </font>
    <font>
      <sz val="9"/>
      <color rgb="FF000000"/>
      <name val="Meiryo UI"/>
      <family val="3"/>
      <charset val="128"/>
    </font>
    <font>
      <u/>
      <sz val="11"/>
      <color theme="10"/>
      <name val="Meiryo UI"/>
      <family val="2"/>
      <charset val="128"/>
    </font>
    <font>
      <sz val="14"/>
      <color rgb="FF000000"/>
      <name val="AR P丸ゴシック体E"/>
      <family val="3"/>
      <charset val="128"/>
    </font>
    <font>
      <b/>
      <sz val="14"/>
      <color theme="1"/>
      <name val="游ゴシック"/>
      <family val="3"/>
      <charset val="128"/>
      <scheme val="minor"/>
    </font>
    <font>
      <b/>
      <u/>
      <sz val="18"/>
      <color theme="1"/>
      <name val="游ゴシック"/>
      <family val="3"/>
      <charset val="128"/>
      <scheme val="minor"/>
    </font>
    <font>
      <sz val="14"/>
      <color theme="10"/>
      <name val="游ゴシック"/>
      <family val="3"/>
      <charset val="128"/>
      <scheme val="minor"/>
    </font>
    <font>
      <b/>
      <sz val="18"/>
      <name val="游ゴシック"/>
      <family val="3"/>
      <charset val="128"/>
      <scheme val="minor"/>
    </font>
    <font>
      <b/>
      <sz val="18"/>
      <color theme="1"/>
      <name val="游ゴシック"/>
      <family val="2"/>
      <charset val="128"/>
      <scheme val="minor"/>
    </font>
    <font>
      <b/>
      <sz val="16"/>
      <name val="AR P丸ゴシック体E"/>
      <family val="3"/>
      <charset val="128"/>
    </font>
    <font>
      <b/>
      <sz val="26"/>
      <color theme="1"/>
      <name val="AR P丸ゴシック体E"/>
      <family val="3"/>
      <charset val="128"/>
    </font>
    <font>
      <sz val="28"/>
      <color theme="1"/>
      <name val="AR P丸ゴシック体E"/>
      <family val="3"/>
      <charset val="128"/>
    </font>
    <font>
      <b/>
      <sz val="28"/>
      <color theme="1"/>
      <name val="AR P丸ゴシック体E"/>
      <family val="3"/>
      <charset val="128"/>
    </font>
    <font>
      <sz val="22"/>
      <color theme="1"/>
      <name val="游ゴシック"/>
      <family val="2"/>
      <charset val="128"/>
      <scheme val="minor"/>
    </font>
    <font>
      <sz val="22"/>
      <color theme="1"/>
      <name val="AR P丸ゴシック体E"/>
      <family val="3"/>
      <charset val="128"/>
    </font>
    <font>
      <sz val="11"/>
      <color theme="1"/>
      <name val="Meiryo UI"/>
      <family val="2"/>
      <charset val="128"/>
    </font>
    <font>
      <b/>
      <sz val="24"/>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s>
  <cellStyleXfs count="9">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33" fillId="0" borderId="0" applyNumberFormat="0" applyFill="0" applyBorder="0" applyAlignment="0" applyProtection="0">
      <alignment vertical="center"/>
    </xf>
    <xf numFmtId="38" fontId="46"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40">
    <xf numFmtId="0" fontId="0" fillId="0" borderId="0" xfId="0">
      <alignment vertical="center"/>
    </xf>
    <xf numFmtId="0" fontId="34" fillId="0" borderId="0" xfId="0" applyFont="1">
      <alignment vertical="center"/>
    </xf>
    <xf numFmtId="0" fontId="38" fillId="0" borderId="0" xfId="0" applyFont="1" applyAlignment="1">
      <alignment vertical="distributed"/>
    </xf>
    <xf numFmtId="0" fontId="28" fillId="0" borderId="0" xfId="6" applyFont="1" applyAlignment="1">
      <alignment horizontal="left" vertical="center"/>
    </xf>
    <xf numFmtId="0" fontId="23" fillId="0" borderId="0" xfId="6" applyFont="1" applyAlignment="1">
      <alignment horizontal="center" vertical="center"/>
    </xf>
    <xf numFmtId="0" fontId="1" fillId="0" borderId="0" xfId="6">
      <alignment vertical="center"/>
    </xf>
    <xf numFmtId="0" fontId="5" fillId="0" borderId="0" xfId="6" applyFont="1" applyAlignment="1">
      <alignment horizontal="center" vertical="center"/>
    </xf>
    <xf numFmtId="0" fontId="14" fillId="0" borderId="0" xfId="6" applyFont="1" applyAlignment="1">
      <alignment horizontal="distributed" vertical="center"/>
    </xf>
    <xf numFmtId="0" fontId="26" fillId="0" borderId="0" xfId="6" applyFont="1" applyAlignment="1">
      <alignment horizontal="distributed" vertical="center"/>
    </xf>
    <xf numFmtId="0" fontId="14" fillId="0" borderId="0" xfId="6" applyFont="1">
      <alignment vertical="center"/>
    </xf>
    <xf numFmtId="0" fontId="14" fillId="0" borderId="0" xfId="6" applyFont="1" applyAlignment="1">
      <alignment horizontal="center" vertical="distributed" wrapText="1"/>
    </xf>
    <xf numFmtId="0" fontId="26" fillId="0" borderId="0" xfId="6" applyFont="1" applyAlignment="1">
      <alignment vertical="distributed" wrapText="1"/>
    </xf>
    <xf numFmtId="0" fontId="15" fillId="0" borderId="0" xfId="6" applyFont="1" applyAlignment="1">
      <alignment horizontal="center" vertical="center"/>
    </xf>
    <xf numFmtId="0" fontId="26" fillId="0" borderId="0" xfId="6" applyFont="1" applyAlignment="1">
      <alignment horizontal="left" vertical="top" indent="3"/>
    </xf>
    <xf numFmtId="0" fontId="15" fillId="0" borderId="0" xfId="6" applyFont="1">
      <alignment vertical="center"/>
    </xf>
    <xf numFmtId="0" fontId="26" fillId="0" borderId="0" xfId="6" applyFont="1" applyAlignment="1">
      <alignment horizontal="left" vertical="top" wrapText="1"/>
    </xf>
    <xf numFmtId="0" fontId="23" fillId="0" borderId="0" xfId="6" applyFont="1">
      <alignment vertical="center"/>
    </xf>
    <xf numFmtId="0" fontId="21" fillId="2" borderId="0" xfId="6" applyFont="1" applyFill="1">
      <alignment vertical="center"/>
    </xf>
    <xf numFmtId="0" fontId="21" fillId="0" borderId="0" xfId="6" applyFont="1">
      <alignment vertical="center"/>
    </xf>
    <xf numFmtId="0" fontId="15" fillId="0" borderId="22" xfId="6" applyFont="1" applyBorder="1" applyAlignment="1">
      <alignment horizontal="center" vertical="center"/>
    </xf>
    <xf numFmtId="0" fontId="15" fillId="0" borderId="24" xfId="6" applyFont="1" applyBorder="1" applyAlignment="1">
      <alignment horizontal="center" vertical="center"/>
    </xf>
    <xf numFmtId="0" fontId="15" fillId="0" borderId="20" xfId="6" applyFont="1" applyBorder="1" applyAlignment="1">
      <alignment horizontal="center" vertical="center" wrapText="1"/>
    </xf>
    <xf numFmtId="0" fontId="15" fillId="0" borderId="3" xfId="6" applyFont="1" applyBorder="1" applyAlignment="1">
      <alignment horizontal="center" vertical="center"/>
    </xf>
    <xf numFmtId="0" fontId="15" fillId="0" borderId="5" xfId="6" applyFont="1" applyBorder="1" applyAlignment="1">
      <alignment horizontal="center" vertical="center" wrapText="1"/>
    </xf>
    <xf numFmtId="0" fontId="15" fillId="0" borderId="5" xfId="6" applyFont="1" applyBorder="1" applyAlignment="1">
      <alignment horizontal="center" vertical="center"/>
    </xf>
    <xf numFmtId="0" fontId="1" fillId="0" borderId="1" xfId="6" applyBorder="1">
      <alignment vertical="center"/>
    </xf>
    <xf numFmtId="0" fontId="35" fillId="0" borderId="16" xfId="6" applyFont="1" applyBorder="1" applyAlignment="1">
      <alignment horizontal="center" vertical="center"/>
    </xf>
    <xf numFmtId="0" fontId="15" fillId="0" borderId="13" xfId="6" applyFont="1" applyBorder="1" applyAlignment="1">
      <alignment horizontal="center" vertical="center" wrapText="1"/>
    </xf>
    <xf numFmtId="0" fontId="15" fillId="0" borderId="3" xfId="6" applyFont="1" applyBorder="1" applyAlignment="1">
      <alignment horizontal="center" vertical="center" wrapText="1"/>
    </xf>
    <xf numFmtId="0" fontId="15" fillId="0" borderId="3" xfId="6" applyFont="1" applyBorder="1" applyAlignment="1">
      <alignment horizontal="center" vertical="center" wrapText="1" shrinkToFit="1"/>
    </xf>
    <xf numFmtId="0" fontId="1" fillId="0" borderId="1" xfId="6" applyBorder="1" applyAlignment="1">
      <alignment horizontal="centerContinuous" vertical="center"/>
    </xf>
    <xf numFmtId="0" fontId="15" fillId="0" borderId="5" xfId="6" applyFont="1" applyBorder="1" applyAlignment="1">
      <alignment horizontal="centerContinuous" vertical="center" wrapText="1" shrinkToFit="1"/>
    </xf>
    <xf numFmtId="0" fontId="15" fillId="0" borderId="16" xfId="6" applyFont="1" applyBorder="1" applyAlignment="1">
      <alignment horizontal="center" vertical="center" shrinkToFit="1"/>
    </xf>
    <xf numFmtId="0" fontId="15" fillId="0" borderId="14" xfId="6" applyFont="1" applyBorder="1" applyAlignment="1">
      <alignment horizontal="center" vertical="center" wrapText="1"/>
    </xf>
    <xf numFmtId="38" fontId="15" fillId="0" borderId="3" xfId="5" applyFont="1" applyBorder="1" applyAlignment="1">
      <alignment horizontal="center" vertical="center"/>
    </xf>
    <xf numFmtId="38" fontId="16" fillId="0" borderId="5" xfId="5" applyFont="1" applyBorder="1" applyAlignment="1">
      <alignment horizontal="center" vertical="center"/>
    </xf>
    <xf numFmtId="38" fontId="15" fillId="0" borderId="3" xfId="5" applyFont="1" applyBorder="1" applyAlignment="1">
      <alignment horizontal="center" vertical="center" shrinkToFit="1"/>
    </xf>
    <xf numFmtId="38" fontId="15" fillId="0" borderId="1" xfId="5" applyFont="1" applyBorder="1" applyAlignment="1">
      <alignment horizontal="center" vertical="center" shrinkToFit="1"/>
    </xf>
    <xf numFmtId="0" fontId="1" fillId="0" borderId="21" xfId="6" applyBorder="1">
      <alignment vertical="center"/>
    </xf>
    <xf numFmtId="3" fontId="15" fillId="0" borderId="20" xfId="6" applyNumberFormat="1" applyFont="1" applyBorder="1" applyAlignment="1">
      <alignment horizontal="center" vertical="center" wrapText="1"/>
    </xf>
    <xf numFmtId="0" fontId="15" fillId="0" borderId="10" xfId="6" applyFont="1" applyBorder="1" applyAlignment="1">
      <alignment horizontal="center" vertical="center"/>
    </xf>
    <xf numFmtId="38" fontId="15" fillId="0" borderId="10" xfId="5" applyFont="1" applyBorder="1" applyAlignment="1">
      <alignment horizontal="center" vertical="center"/>
    </xf>
    <xf numFmtId="38" fontId="15" fillId="0" borderId="5" xfId="5" applyFont="1" applyBorder="1" applyAlignment="1">
      <alignment horizontal="center" vertical="center" wrapText="1"/>
    </xf>
    <xf numFmtId="0" fontId="1" fillId="0" borderId="9" xfId="6" applyBorder="1">
      <alignment vertical="center"/>
    </xf>
    <xf numFmtId="3" fontId="15" fillId="0" borderId="8" xfId="6" applyNumberFormat="1" applyFont="1" applyBorder="1" applyAlignment="1">
      <alignment horizontal="center" vertical="center" wrapText="1"/>
    </xf>
    <xf numFmtId="0" fontId="27" fillId="0" borderId="22" xfId="6" applyFont="1" applyBorder="1" applyAlignment="1">
      <alignment horizontal="center" vertical="center"/>
    </xf>
    <xf numFmtId="0" fontId="15" fillId="0" borderId="21" xfId="6" applyFont="1" applyBorder="1" applyAlignment="1">
      <alignment vertical="center" shrinkToFit="1"/>
    </xf>
    <xf numFmtId="0" fontId="17" fillId="3" borderId="25" xfId="6" applyFont="1" applyFill="1" applyBorder="1" applyAlignment="1">
      <alignment horizontal="center" vertical="center"/>
    </xf>
    <xf numFmtId="0" fontId="17" fillId="3" borderId="26" xfId="6" applyFont="1" applyFill="1" applyBorder="1" applyAlignment="1">
      <alignment horizontal="center" vertical="center"/>
    </xf>
    <xf numFmtId="0" fontId="17" fillId="3" borderId="21" xfId="6" applyFont="1" applyFill="1" applyBorder="1" applyAlignment="1">
      <alignment horizontal="center" vertical="center"/>
    </xf>
    <xf numFmtId="0" fontId="17" fillId="3" borderId="20" xfId="6" applyFont="1" applyFill="1" applyBorder="1" applyAlignment="1">
      <alignment horizontal="center" vertical="center"/>
    </xf>
    <xf numFmtId="0" fontId="13" fillId="3" borderId="22" xfId="6" applyFont="1" applyFill="1" applyBorder="1" applyAlignment="1">
      <alignment horizontal="center" vertical="center"/>
    </xf>
    <xf numFmtId="0" fontId="27" fillId="0" borderId="16" xfId="6" applyFont="1" applyBorder="1" applyAlignment="1">
      <alignment horizontal="center" vertical="center"/>
    </xf>
    <xf numFmtId="0" fontId="15" fillId="0" borderId="19" xfId="6" applyFont="1" applyBorder="1" applyAlignment="1">
      <alignment horizontal="center" vertical="center"/>
    </xf>
    <xf numFmtId="0" fontId="17" fillId="3" borderId="15" xfId="6" applyFont="1" applyFill="1" applyBorder="1" applyAlignment="1">
      <alignment horizontal="center" vertical="center" textRotation="255"/>
    </xf>
    <xf numFmtId="0" fontId="24" fillId="3" borderId="14" xfId="6" applyFont="1" applyFill="1" applyBorder="1" applyAlignment="1">
      <alignment horizontal="distributed" vertical="center"/>
    </xf>
    <xf numFmtId="0" fontId="13" fillId="3" borderId="16" xfId="6" applyFont="1" applyFill="1" applyBorder="1" applyAlignment="1">
      <alignment horizontal="center" vertical="center"/>
    </xf>
    <xf numFmtId="0" fontId="27" fillId="0" borderId="10" xfId="6" applyFont="1" applyBorder="1" applyAlignment="1">
      <alignment horizontal="center" vertical="center"/>
    </xf>
    <xf numFmtId="0" fontId="15" fillId="0" borderId="9" xfId="6" applyFont="1" applyBorder="1" applyAlignment="1">
      <alignment horizontal="left" vertical="center"/>
    </xf>
    <xf numFmtId="0" fontId="17" fillId="3" borderId="13" xfId="6" applyFont="1" applyFill="1" applyBorder="1" applyAlignment="1">
      <alignment horizontal="center" vertical="center"/>
    </xf>
    <xf numFmtId="0" fontId="15" fillId="3" borderId="13" xfId="6" applyFont="1" applyFill="1" applyBorder="1" applyAlignment="1">
      <alignment horizontal="left" vertical="center"/>
    </xf>
    <xf numFmtId="0" fontId="17" fillId="3" borderId="8" xfId="6" applyFont="1" applyFill="1" applyBorder="1" applyAlignment="1">
      <alignment horizontal="center" vertical="center"/>
    </xf>
    <xf numFmtId="0" fontId="17" fillId="3" borderId="9" xfId="6" applyFont="1" applyFill="1" applyBorder="1" applyAlignment="1">
      <alignment horizontal="center" vertical="center" textRotation="255"/>
    </xf>
    <xf numFmtId="0" fontId="17" fillId="3" borderId="8" xfId="6" applyFont="1" applyFill="1" applyBorder="1" applyAlignment="1">
      <alignment horizontal="right" vertical="center"/>
    </xf>
    <xf numFmtId="0" fontId="13" fillId="3" borderId="10" xfId="6" applyFont="1" applyFill="1" applyBorder="1" applyAlignment="1">
      <alignment horizontal="center" vertical="center"/>
    </xf>
    <xf numFmtId="0" fontId="15" fillId="0" borderId="21" xfId="6" applyFont="1" applyBorder="1" applyAlignment="1">
      <alignment horizontal="left" vertical="center" shrinkToFit="1"/>
    </xf>
    <xf numFmtId="0" fontId="4" fillId="3" borderId="14" xfId="6" applyFont="1" applyFill="1" applyBorder="1" applyAlignment="1">
      <alignment horizontal="distributed" vertical="center"/>
    </xf>
    <xf numFmtId="0" fontId="24" fillId="3" borderId="15" xfId="6" applyFont="1" applyFill="1" applyBorder="1" applyAlignment="1">
      <alignment horizontal="center" vertical="center"/>
    </xf>
    <xf numFmtId="0" fontId="15" fillId="3" borderId="8" xfId="6" applyFont="1" applyFill="1" applyBorder="1" applyAlignment="1">
      <alignment horizontal="right" vertical="center"/>
    </xf>
    <xf numFmtId="0" fontId="17" fillId="0" borderId="0" xfId="6" applyFont="1">
      <alignment vertical="center"/>
    </xf>
    <xf numFmtId="0" fontId="17" fillId="0" borderId="0" xfId="6" applyFont="1" applyAlignment="1">
      <alignment horizontal="center" vertical="center"/>
    </xf>
    <xf numFmtId="0" fontId="15" fillId="0" borderId="0" xfId="6" applyFont="1" applyAlignment="1">
      <alignment horizontal="left" vertical="center"/>
    </xf>
    <xf numFmtId="0" fontId="17" fillId="0" borderId="0" xfId="6" applyFont="1" applyAlignment="1">
      <alignment horizontal="center" vertical="center" textRotation="255" wrapText="1"/>
    </xf>
    <xf numFmtId="0" fontId="17" fillId="0" borderId="0" xfId="6" applyFont="1" applyAlignment="1">
      <alignment horizontal="center" vertical="center" textRotation="255"/>
    </xf>
    <xf numFmtId="0" fontId="15" fillId="0" borderId="0" xfId="6" applyFont="1" applyAlignment="1">
      <alignment horizontal="right" vertical="center"/>
    </xf>
    <xf numFmtId="0" fontId="18" fillId="0" borderId="0" xfId="6" applyFont="1" applyAlignment="1">
      <alignment horizontal="center" vertical="center"/>
    </xf>
    <xf numFmtId="0" fontId="13" fillId="0" borderId="0" xfId="6" applyFont="1" applyAlignment="1">
      <alignment horizontal="center" vertical="center"/>
    </xf>
    <xf numFmtId="0" fontId="1" fillId="0" borderId="0" xfId="6" applyAlignment="1">
      <alignment horizontal="center" vertical="center"/>
    </xf>
    <xf numFmtId="0" fontId="5" fillId="0" borderId="0" xfId="6" applyFont="1" applyAlignment="1">
      <alignment horizontal="left" vertical="center"/>
    </xf>
    <xf numFmtId="0" fontId="4" fillId="0" borderId="0" xfId="6" applyFont="1" applyAlignment="1">
      <alignment horizontal="left" vertical="center"/>
    </xf>
    <xf numFmtId="0" fontId="14" fillId="0" borderId="1" xfId="6" applyFont="1" applyBorder="1" applyAlignment="1">
      <alignment horizontal="centerContinuous" vertical="center"/>
    </xf>
    <xf numFmtId="0" fontId="13" fillId="0" borderId="3" xfId="6" applyFont="1" applyBorder="1" applyAlignment="1">
      <alignment horizontal="center" vertical="center"/>
    </xf>
    <xf numFmtId="0" fontId="12" fillId="0" borderId="3" xfId="6" applyFont="1" applyBorder="1" applyAlignment="1">
      <alignment horizontal="center"/>
    </xf>
    <xf numFmtId="176" fontId="7" fillId="0" borderId="3" xfId="6" applyNumberFormat="1" applyFont="1" applyBorder="1" applyAlignment="1">
      <alignment horizontal="right" vertical="center"/>
    </xf>
    <xf numFmtId="6" fontId="9" fillId="0" borderId="3" xfId="7" applyFont="1" applyBorder="1" applyAlignment="1">
      <alignment horizontal="center" vertical="center"/>
    </xf>
    <xf numFmtId="0" fontId="8" fillId="0" borderId="3" xfId="6" applyFont="1" applyBorder="1" applyAlignment="1">
      <alignment horizontal="center" vertical="top"/>
    </xf>
    <xf numFmtId="0" fontId="7" fillId="0" borderId="3" xfId="6" applyFont="1" applyBorder="1" applyAlignment="1">
      <alignment horizontal="left" vertical="center"/>
    </xf>
    <xf numFmtId="0" fontId="16" fillId="0" borderId="0" xfId="6" applyFont="1" applyAlignment="1">
      <alignment horizontal="center" vertical="center"/>
    </xf>
    <xf numFmtId="0" fontId="15" fillId="0" borderId="0" xfId="6" applyFont="1" applyAlignment="1">
      <alignment horizontal="center" vertical="center" textRotation="255"/>
    </xf>
    <xf numFmtId="14" fontId="14" fillId="0" borderId="0" xfId="6" applyNumberFormat="1" applyFont="1" applyAlignment="1">
      <alignment horizontal="right" vertical="center"/>
    </xf>
    <xf numFmtId="0" fontId="17" fillId="0" borderId="27" xfId="6" applyFont="1" applyBorder="1" applyAlignment="1">
      <alignment horizontal="centerContinuous" vertical="center"/>
    </xf>
    <xf numFmtId="0" fontId="24" fillId="0" borderId="29" xfId="6" applyFont="1" applyBorder="1" applyAlignment="1">
      <alignment horizontal="centerContinuous" vertical="center"/>
    </xf>
    <xf numFmtId="0" fontId="43" fillId="3" borderId="30" xfId="6" applyFont="1" applyFill="1" applyBorder="1" applyAlignment="1">
      <alignment horizontal="left" vertical="center"/>
    </xf>
    <xf numFmtId="0" fontId="23" fillId="3" borderId="28" xfId="6" applyFont="1" applyFill="1" applyBorder="1" applyAlignment="1">
      <alignment horizontal="center" vertical="center"/>
    </xf>
    <xf numFmtId="0" fontId="15" fillId="3" borderId="28" xfId="6" applyFont="1" applyFill="1" applyBorder="1">
      <alignment vertical="center"/>
    </xf>
    <xf numFmtId="0" fontId="15" fillId="3" borderId="31" xfId="6" applyFont="1" applyFill="1" applyBorder="1">
      <alignment vertical="center"/>
    </xf>
    <xf numFmtId="0" fontId="17" fillId="0" borderId="39" xfId="6" applyFont="1" applyBorder="1" applyAlignment="1">
      <alignment horizontal="centerContinuous" vertical="center"/>
    </xf>
    <xf numFmtId="0" fontId="24" fillId="0" borderId="5" xfId="6" applyFont="1" applyBorder="1" applyAlignment="1">
      <alignment horizontal="centerContinuous" vertical="center"/>
    </xf>
    <xf numFmtId="0" fontId="24" fillId="0" borderId="39" xfId="6" applyFont="1" applyBorder="1" applyAlignment="1">
      <alignment horizontal="centerContinuous" vertical="center"/>
    </xf>
    <xf numFmtId="0" fontId="25" fillId="0" borderId="0" xfId="6" applyFont="1" applyAlignment="1">
      <alignment horizontal="left" vertical="top"/>
    </xf>
    <xf numFmtId="0" fontId="26" fillId="0" borderId="0" xfId="6" applyFont="1" applyAlignment="1">
      <alignment horizontal="center" vertical="center"/>
    </xf>
    <xf numFmtId="0" fontId="24" fillId="0" borderId="41" xfId="6" applyFont="1" applyBorder="1" applyAlignment="1">
      <alignment horizontal="centerContinuous" vertical="center"/>
    </xf>
    <xf numFmtId="0" fontId="24" fillId="0" borderId="33" xfId="6" applyFont="1" applyBorder="1" applyAlignment="1">
      <alignment horizontal="centerContinuous" vertical="center"/>
    </xf>
    <xf numFmtId="0" fontId="22" fillId="0" borderId="0" xfId="6" applyFont="1" applyAlignment="1">
      <alignment horizontal="left" vertical="center"/>
    </xf>
    <xf numFmtId="0" fontId="15" fillId="0" borderId="16" xfId="6" applyFont="1" applyBorder="1" applyAlignment="1">
      <alignment horizontal="center" vertical="center"/>
    </xf>
    <xf numFmtId="0" fontId="15" fillId="0" borderId="0" xfId="6" applyFont="1" applyAlignment="1">
      <alignment horizontal="centerContinuous" vertical="center"/>
    </xf>
    <xf numFmtId="0" fontId="15" fillId="0" borderId="14" xfId="6" applyFont="1" applyBorder="1" applyAlignment="1">
      <alignment horizontal="centerContinuous" vertical="center" wrapText="1"/>
    </xf>
    <xf numFmtId="0" fontId="15" fillId="0" borderId="3" xfId="6" applyFont="1" applyBorder="1" applyAlignment="1">
      <alignment horizontal="centerContinuous" vertical="center" wrapText="1"/>
    </xf>
    <xf numFmtId="0" fontId="16" fillId="0" borderId="5" xfId="6" applyFont="1" applyBorder="1" applyAlignment="1">
      <alignment horizontal="center" vertical="center" wrapText="1"/>
    </xf>
    <xf numFmtId="0" fontId="15" fillId="0" borderId="3" xfId="6" applyFont="1" applyBorder="1" applyAlignment="1">
      <alignment horizontal="center" vertical="center" shrinkToFit="1"/>
    </xf>
    <xf numFmtId="0" fontId="15" fillId="0" borderId="1" xfId="6" applyFont="1" applyBorder="1" applyAlignment="1">
      <alignment horizontal="center" vertical="center" shrinkToFit="1"/>
    </xf>
    <xf numFmtId="3" fontId="15" fillId="0" borderId="10" xfId="6" applyNumberFormat="1" applyFont="1" applyBorder="1" applyAlignment="1">
      <alignment horizontal="center" vertical="center" wrapText="1"/>
    </xf>
    <xf numFmtId="3" fontId="15" fillId="0" borderId="5" xfId="6" applyNumberFormat="1" applyFont="1" applyBorder="1" applyAlignment="1">
      <alignment horizontal="center" vertical="center" wrapText="1"/>
    </xf>
    <xf numFmtId="3" fontId="15" fillId="0" borderId="3" xfId="6" applyNumberFormat="1" applyFont="1" applyBorder="1" applyAlignment="1">
      <alignment horizontal="center" vertical="center" shrinkToFit="1"/>
    </xf>
    <xf numFmtId="3" fontId="15" fillId="0" borderId="1" xfId="6" applyNumberFormat="1" applyFont="1" applyBorder="1" applyAlignment="1">
      <alignment horizontal="center" vertical="center" shrinkToFit="1"/>
    </xf>
    <xf numFmtId="0" fontId="15" fillId="0" borderId="21" xfId="6" applyFont="1" applyBorder="1" applyAlignment="1">
      <alignment horizontal="left" vertical="center"/>
    </xf>
    <xf numFmtId="0" fontId="15" fillId="3" borderId="15" xfId="6" applyFont="1" applyFill="1" applyBorder="1" applyAlignment="1">
      <alignment horizontal="center" vertical="center" textRotation="255"/>
    </xf>
    <xf numFmtId="0" fontId="12" fillId="3" borderId="14" xfId="6" applyFont="1" applyFill="1" applyBorder="1" applyAlignment="1">
      <alignment horizontal="distributed" vertical="center"/>
    </xf>
    <xf numFmtId="0" fontId="15" fillId="3" borderId="13" xfId="6" applyFont="1" applyFill="1" applyBorder="1" applyAlignment="1">
      <alignment horizontal="center" vertical="center"/>
    </xf>
    <xf numFmtId="0" fontId="8" fillId="3" borderId="14" xfId="6" applyFont="1" applyFill="1" applyBorder="1" applyAlignment="1">
      <alignment horizontal="distributed" vertical="center"/>
    </xf>
    <xf numFmtId="0" fontId="15" fillId="3" borderId="8" xfId="6" applyFont="1" applyFill="1" applyBorder="1">
      <alignment vertical="center"/>
    </xf>
    <xf numFmtId="0" fontId="1" fillId="3" borderId="15" xfId="6" applyFill="1" applyBorder="1" applyAlignment="1">
      <alignment horizontal="center" vertical="center"/>
    </xf>
    <xf numFmtId="0" fontId="24" fillId="0" borderId="0" xfId="6" applyFont="1" applyAlignment="1">
      <alignment horizontal="center" vertical="center"/>
    </xf>
    <xf numFmtId="0" fontId="14" fillId="0" borderId="5" xfId="6" applyFont="1" applyBorder="1" applyAlignment="1">
      <alignment horizontal="centerContinuous" vertical="center"/>
    </xf>
    <xf numFmtId="0" fontId="10" fillId="0" borderId="5" xfId="6" applyFont="1" applyBorder="1" applyAlignment="1">
      <alignment horizontal="centerContinuous" vertical="center"/>
    </xf>
    <xf numFmtId="0" fontId="13" fillId="0" borderId="4" xfId="6" applyFont="1" applyBorder="1" applyAlignment="1">
      <alignment horizontal="center" vertical="center"/>
    </xf>
    <xf numFmtId="0" fontId="13" fillId="0" borderId="1" xfId="6" applyFont="1" applyBorder="1" applyAlignment="1">
      <alignment horizontal="center" vertical="center"/>
    </xf>
    <xf numFmtId="0" fontId="12" fillId="0" borderId="7" xfId="6" applyFont="1" applyBorder="1" applyAlignment="1">
      <alignment horizontal="center"/>
    </xf>
    <xf numFmtId="0" fontId="11" fillId="0" borderId="1" xfId="6" applyFont="1" applyBorder="1" applyAlignment="1">
      <alignment horizontal="centerContinuous" vertical="center"/>
    </xf>
    <xf numFmtId="0" fontId="11" fillId="0" borderId="6" xfId="6" applyFont="1" applyBorder="1" applyAlignment="1">
      <alignment horizontal="centerContinuous" vertical="center"/>
    </xf>
    <xf numFmtId="6" fontId="9" fillId="0" borderId="4" xfId="7" applyFont="1" applyBorder="1" applyAlignment="1">
      <alignment horizontal="center" vertical="center"/>
    </xf>
    <xf numFmtId="6" fontId="9" fillId="0" borderId="1" xfId="7" applyFont="1" applyBorder="1" applyAlignment="1">
      <alignment horizontal="center" vertical="center"/>
    </xf>
    <xf numFmtId="0" fontId="8" fillId="0" borderId="2" xfId="6" applyFont="1" applyBorder="1" applyAlignment="1">
      <alignment horizontal="center" vertical="top"/>
    </xf>
    <xf numFmtId="0" fontId="1" fillId="0" borderId="0" xfId="6" applyAlignment="1">
      <alignment horizontal="left" vertical="center"/>
    </xf>
    <xf numFmtId="14" fontId="14" fillId="0" borderId="0" xfId="6" applyNumberFormat="1" applyFont="1" applyAlignment="1">
      <alignment horizontal="center" vertical="center"/>
    </xf>
    <xf numFmtId="0" fontId="14" fillId="0" borderId="22" xfId="6" applyFont="1" applyBorder="1" applyAlignment="1">
      <alignment horizontal="center" vertical="center"/>
    </xf>
    <xf numFmtId="0" fontId="14" fillId="0" borderId="16" xfId="6" applyFont="1" applyBorder="1" applyAlignment="1">
      <alignment horizontal="center" vertical="center"/>
    </xf>
    <xf numFmtId="0" fontId="14" fillId="0" borderId="10" xfId="6" applyFont="1" applyBorder="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center" vertical="center"/>
    </xf>
    <xf numFmtId="0" fontId="11" fillId="0" borderId="9" xfId="6" applyFont="1" applyBorder="1" applyAlignment="1">
      <alignment horizontal="center" vertical="center"/>
    </xf>
    <xf numFmtId="0" fontId="11" fillId="0" borderId="10" xfId="6" applyFont="1" applyBorder="1" applyAlignment="1">
      <alignment horizontal="center" vertical="center"/>
    </xf>
    <xf numFmtId="0" fontId="10" fillId="0" borderId="0" xfId="6" applyFont="1" applyAlignment="1">
      <alignment horizontal="center" vertical="center"/>
    </xf>
    <xf numFmtId="0" fontId="44" fillId="0" borderId="0" xfId="6" applyFont="1">
      <alignment vertical="center"/>
    </xf>
    <xf numFmtId="0" fontId="29" fillId="0" borderId="1" xfId="6" applyFont="1" applyBorder="1" applyAlignment="1">
      <alignment horizontal="centerContinuous" vertical="center"/>
    </xf>
    <xf numFmtId="0" fontId="1" fillId="0" borderId="6" xfId="6" applyBorder="1" applyAlignment="1">
      <alignment horizontal="centerContinuous" vertical="center"/>
    </xf>
    <xf numFmtId="0" fontId="1" fillId="0" borderId="5" xfId="6" applyBorder="1" applyAlignment="1">
      <alignment horizontal="centerContinuous" vertical="center"/>
    </xf>
    <xf numFmtId="0" fontId="29" fillId="0" borderId="6" xfId="6" applyFont="1" applyBorder="1" applyAlignment="1">
      <alignment horizontal="centerContinuous" vertical="center"/>
    </xf>
    <xf numFmtId="0" fontId="29" fillId="0" borderId="5" xfId="6" applyFont="1" applyBorder="1" applyAlignment="1">
      <alignment horizontal="centerContinuous" vertical="center"/>
    </xf>
    <xf numFmtId="38" fontId="15" fillId="0" borderId="22" xfId="5" applyFont="1" applyBorder="1" applyAlignment="1">
      <alignment horizontal="center" vertical="center" shrinkToFit="1"/>
    </xf>
    <xf numFmtId="0" fontId="7" fillId="0" borderId="0" xfId="6" applyFont="1">
      <alignment vertical="center"/>
    </xf>
    <xf numFmtId="38" fontId="15" fillId="0" borderId="16" xfId="5" applyFont="1" applyBorder="1" applyAlignment="1">
      <alignment horizontal="center" vertical="center"/>
    </xf>
    <xf numFmtId="38" fontId="15" fillId="0" borderId="20" xfId="5" applyFont="1" applyBorder="1" applyAlignment="1">
      <alignment horizontal="center" vertical="center" wrapText="1"/>
    </xf>
    <xf numFmtId="38" fontId="15" fillId="0" borderId="21" xfId="5" applyFont="1" applyBorder="1" applyAlignment="1">
      <alignment horizontal="center" vertical="center" shrinkToFit="1"/>
    </xf>
    <xf numFmtId="0" fontId="31" fillId="3" borderId="44" xfId="6" applyFont="1" applyFill="1" applyBorder="1" applyAlignment="1">
      <alignment horizontal="center" vertical="center"/>
    </xf>
    <xf numFmtId="0" fontId="31" fillId="3" borderId="45" xfId="6" applyFont="1" applyFill="1" applyBorder="1" applyAlignment="1">
      <alignment horizontal="center" vertical="center"/>
    </xf>
    <xf numFmtId="0" fontId="31" fillId="3" borderId="46" xfId="6" applyFont="1" applyFill="1" applyBorder="1" applyAlignment="1">
      <alignment horizontal="center" vertical="center"/>
    </xf>
    <xf numFmtId="0" fontId="31" fillId="3" borderId="47" xfId="6" applyFont="1" applyFill="1" applyBorder="1" applyAlignment="1">
      <alignment horizontal="center" vertical="center"/>
    </xf>
    <xf numFmtId="0" fontId="31" fillId="3" borderId="48" xfId="6" applyFont="1" applyFill="1" applyBorder="1" applyAlignment="1">
      <alignment horizontal="center" vertical="center"/>
    </xf>
    <xf numFmtId="0" fontId="31" fillId="3" borderId="49" xfId="6" applyFont="1" applyFill="1" applyBorder="1" applyAlignment="1">
      <alignment horizontal="center" vertical="center"/>
    </xf>
    <xf numFmtId="0" fontId="41" fillId="3" borderId="1" xfId="6" applyFont="1" applyFill="1" applyBorder="1" applyAlignment="1">
      <alignment horizontal="center" vertical="center"/>
    </xf>
    <xf numFmtId="0" fontId="41" fillId="3" borderId="6" xfId="6" applyFont="1" applyFill="1" applyBorder="1" applyAlignment="1">
      <alignment horizontal="center" vertical="center"/>
    </xf>
    <xf numFmtId="0" fontId="41" fillId="3" borderId="40" xfId="6" applyFont="1" applyFill="1" applyBorder="1" applyAlignment="1">
      <alignment horizontal="center" vertical="center"/>
    </xf>
    <xf numFmtId="0" fontId="10" fillId="3" borderId="42" xfId="6" applyFont="1" applyFill="1" applyBorder="1" applyAlignment="1">
      <alignment horizontal="center" vertical="center"/>
    </xf>
    <xf numFmtId="0" fontId="10" fillId="3" borderId="43" xfId="6" applyFont="1" applyFill="1" applyBorder="1" applyAlignment="1">
      <alignment horizontal="center" vertical="center"/>
    </xf>
    <xf numFmtId="0" fontId="10" fillId="3" borderId="38" xfId="6" applyFont="1" applyFill="1" applyBorder="1" applyAlignment="1">
      <alignment horizontal="center" vertical="center"/>
    </xf>
    <xf numFmtId="0" fontId="42" fillId="3" borderId="1" xfId="6" applyFont="1" applyFill="1" applyBorder="1" applyAlignment="1">
      <alignment horizontal="center" vertical="center"/>
    </xf>
    <xf numFmtId="0" fontId="42" fillId="3" borderId="6" xfId="6" applyFont="1" applyFill="1" applyBorder="1" applyAlignment="1">
      <alignment horizontal="center" vertical="center"/>
    </xf>
    <xf numFmtId="0" fontId="42" fillId="3" borderId="40" xfId="6" applyFont="1" applyFill="1" applyBorder="1" applyAlignment="1">
      <alignment horizontal="center" vertical="center"/>
    </xf>
    <xf numFmtId="0" fontId="37" fillId="0" borderId="0" xfId="4" applyFont="1" applyAlignment="1">
      <alignment horizontal="left" vertical="distributed" wrapText="1"/>
    </xf>
    <xf numFmtId="0" fontId="35" fillId="0" borderId="0" xfId="6" applyFont="1" applyAlignment="1">
      <alignment horizontal="left" vertical="distributed" wrapText="1"/>
    </xf>
    <xf numFmtId="0" fontId="25" fillId="0" borderId="42" xfId="6" applyFont="1" applyBorder="1" applyAlignment="1">
      <alignment horizontal="center" vertical="center"/>
    </xf>
    <xf numFmtId="0" fontId="25" fillId="0" borderId="43" xfId="6" applyFont="1" applyBorder="1" applyAlignment="1">
      <alignment horizontal="center" vertical="center"/>
    </xf>
    <xf numFmtId="0" fontId="25" fillId="0" borderId="36" xfId="6" applyFont="1" applyBorder="1" applyAlignment="1">
      <alignment horizontal="center" vertical="center"/>
    </xf>
    <xf numFmtId="0" fontId="7" fillId="0" borderId="37" xfId="6" applyFont="1" applyBorder="1" applyAlignment="1">
      <alignment horizontal="center" vertical="center"/>
    </xf>
    <xf numFmtId="0" fontId="7" fillId="0" borderId="36" xfId="6" applyFont="1" applyBorder="1" applyAlignment="1">
      <alignment horizontal="center" vertical="center"/>
    </xf>
    <xf numFmtId="6" fontId="7" fillId="0" borderId="37" xfId="7" applyFont="1" applyBorder="1" applyAlignment="1">
      <alignment horizontal="left" vertical="center"/>
    </xf>
    <xf numFmtId="6" fontId="7" fillId="0" borderId="38" xfId="7" applyFont="1" applyBorder="1" applyAlignment="1">
      <alignment horizontal="left" vertical="center"/>
    </xf>
    <xf numFmtId="0" fontId="42" fillId="3" borderId="34" xfId="6" applyFont="1" applyFill="1" applyBorder="1" applyAlignment="1">
      <alignment horizontal="center" vertical="center"/>
    </xf>
    <xf numFmtId="0" fontId="42" fillId="3" borderId="32" xfId="6" applyFont="1" applyFill="1" applyBorder="1" applyAlignment="1">
      <alignment horizontal="center" vertical="center"/>
    </xf>
    <xf numFmtId="0" fontId="42" fillId="3" borderId="35" xfId="6" applyFont="1" applyFill="1" applyBorder="1" applyAlignment="1">
      <alignment horizontal="center" vertical="center"/>
    </xf>
    <xf numFmtId="0" fontId="47" fillId="0" borderId="44" xfId="6" applyFont="1" applyBorder="1" applyAlignment="1">
      <alignment horizontal="center" vertical="center"/>
    </xf>
    <xf numFmtId="0" fontId="47" fillId="0" borderId="45" xfId="6" applyFont="1" applyBorder="1" applyAlignment="1">
      <alignment horizontal="center" vertical="center"/>
    </xf>
    <xf numFmtId="0" fontId="47" fillId="0" borderId="46" xfId="6" applyFont="1" applyBorder="1" applyAlignment="1">
      <alignment horizontal="center" vertical="center"/>
    </xf>
    <xf numFmtId="0" fontId="47" fillId="0" borderId="47" xfId="6" applyFont="1" applyBorder="1" applyAlignment="1">
      <alignment horizontal="center" vertical="center"/>
    </xf>
    <xf numFmtId="0" fontId="47" fillId="0" borderId="48" xfId="6" applyFont="1" applyBorder="1" applyAlignment="1">
      <alignment horizontal="center" vertical="center"/>
    </xf>
    <xf numFmtId="0" fontId="47" fillId="0" borderId="49" xfId="6" applyFont="1" applyBorder="1" applyAlignment="1">
      <alignment horizontal="center" vertical="center"/>
    </xf>
    <xf numFmtId="0" fontId="47" fillId="0" borderId="42" xfId="6" applyFont="1" applyBorder="1" applyAlignment="1">
      <alignment horizontal="center" vertical="center"/>
    </xf>
    <xf numFmtId="0" fontId="47" fillId="0" borderId="43" xfId="6" applyFont="1" applyBorder="1" applyAlignment="1">
      <alignment horizontal="center" vertical="center"/>
    </xf>
    <xf numFmtId="0" fontId="47" fillId="0" borderId="38" xfId="6" applyFont="1" applyBorder="1" applyAlignment="1">
      <alignment horizontal="center" vertical="center"/>
    </xf>
    <xf numFmtId="0" fontId="15" fillId="0" borderId="1" xfId="6" applyFont="1" applyBorder="1" applyAlignment="1">
      <alignment horizontal="center" vertical="center" wrapText="1"/>
    </xf>
    <xf numFmtId="0" fontId="15" fillId="0" borderId="6" xfId="6" applyFont="1" applyBorder="1" applyAlignment="1">
      <alignment horizontal="center" vertical="center" wrapText="1"/>
    </xf>
    <xf numFmtId="0" fontId="15" fillId="0" borderId="5" xfId="6" applyFont="1" applyBorder="1" applyAlignment="1">
      <alignment horizontal="center" vertical="center" wrapText="1"/>
    </xf>
    <xf numFmtId="0" fontId="15" fillId="0" borderId="21" xfId="6" applyFont="1" applyBorder="1" applyAlignment="1">
      <alignment horizontal="center" vertical="center" wrapText="1"/>
    </xf>
    <xf numFmtId="0" fontId="15" fillId="0" borderId="9" xfId="6" applyFont="1" applyBorder="1" applyAlignment="1">
      <alignment horizontal="center" vertical="center" wrapText="1"/>
    </xf>
    <xf numFmtId="3" fontId="15" fillId="0" borderId="22" xfId="6" applyNumberFormat="1" applyFont="1" applyBorder="1" applyAlignment="1">
      <alignment horizontal="center" vertical="center" shrinkToFit="1"/>
    </xf>
    <xf numFmtId="0" fontId="15" fillId="0" borderId="10" xfId="6" applyFont="1" applyBorder="1" applyAlignment="1">
      <alignment horizontal="center" vertical="center" shrinkToFit="1"/>
    </xf>
    <xf numFmtId="38" fontId="15" fillId="0" borderId="22" xfId="8" applyFont="1" applyBorder="1" applyAlignment="1">
      <alignment horizontal="center" vertical="center" wrapText="1"/>
    </xf>
    <xf numFmtId="38" fontId="15" fillId="0" borderId="10" xfId="8" applyFont="1" applyBorder="1" applyAlignment="1">
      <alignment horizontal="center" vertical="center" wrapText="1"/>
    </xf>
    <xf numFmtId="3" fontId="15" fillId="0" borderId="22" xfId="6" applyNumberFormat="1" applyFont="1" applyBorder="1" applyAlignment="1">
      <alignment horizontal="center" vertical="center" wrapText="1"/>
    </xf>
    <xf numFmtId="3" fontId="15" fillId="0" borderId="10" xfId="6" applyNumberFormat="1" applyFont="1" applyBorder="1" applyAlignment="1">
      <alignment horizontal="center" vertical="center" wrapText="1"/>
    </xf>
    <xf numFmtId="0" fontId="17" fillId="3" borderId="25" xfId="6" applyFont="1" applyFill="1" applyBorder="1" applyAlignment="1">
      <alignment horizontal="center" vertical="center"/>
    </xf>
    <xf numFmtId="0" fontId="17" fillId="3" borderId="26" xfId="6" applyFont="1" applyFill="1" applyBorder="1" applyAlignment="1">
      <alignment horizontal="center" vertical="center"/>
    </xf>
    <xf numFmtId="0" fontId="17" fillId="3" borderId="22" xfId="6" applyFont="1" applyFill="1" applyBorder="1" applyAlignment="1">
      <alignment horizontal="center" vertical="center" textRotation="255" wrapText="1"/>
    </xf>
    <xf numFmtId="0" fontId="17" fillId="3" borderId="16" xfId="6" applyFont="1" applyFill="1" applyBorder="1" applyAlignment="1">
      <alignment horizontal="center" vertical="center" textRotation="255" wrapText="1"/>
    </xf>
    <xf numFmtId="0" fontId="17" fillId="3" borderId="10" xfId="6" applyFont="1" applyFill="1" applyBorder="1" applyAlignment="1">
      <alignment horizontal="center" vertical="center" textRotation="255" wrapText="1"/>
    </xf>
    <xf numFmtId="0" fontId="18" fillId="3" borderId="21" xfId="6" applyFont="1" applyFill="1" applyBorder="1" applyAlignment="1">
      <alignment horizontal="center" vertical="center"/>
    </xf>
    <xf numFmtId="0" fontId="18" fillId="3" borderId="15" xfId="6" applyFont="1" applyFill="1" applyBorder="1" applyAlignment="1">
      <alignment horizontal="center" vertical="center"/>
    </xf>
    <xf numFmtId="0" fontId="18" fillId="3" borderId="9" xfId="6" applyFont="1" applyFill="1" applyBorder="1" applyAlignment="1">
      <alignment horizontal="center" vertical="center"/>
    </xf>
    <xf numFmtId="0" fontId="18" fillId="4" borderId="23" xfId="6" applyFont="1" applyFill="1" applyBorder="1" applyAlignment="1">
      <alignment horizontal="center" vertical="center"/>
    </xf>
    <xf numFmtId="0" fontId="18" fillId="4" borderId="12" xfId="6" applyFont="1" applyFill="1" applyBorder="1" applyAlignment="1">
      <alignment horizontal="center" vertical="center"/>
    </xf>
    <xf numFmtId="0" fontId="18" fillId="4" borderId="11" xfId="6" applyFont="1" applyFill="1" applyBorder="1" applyAlignment="1">
      <alignment horizontal="center" vertical="center"/>
    </xf>
    <xf numFmtId="0" fontId="13" fillId="3" borderId="3" xfId="6" applyFont="1" applyFill="1" applyBorder="1" applyAlignment="1">
      <alignment horizontal="center" vertical="center"/>
    </xf>
    <xf numFmtId="0" fontId="30" fillId="3" borderId="18" xfId="6" applyFont="1" applyFill="1" applyBorder="1" applyAlignment="1">
      <alignment horizontal="center" vertical="center"/>
    </xf>
    <xf numFmtId="0" fontId="30" fillId="3" borderId="17" xfId="6" applyFont="1" applyFill="1" applyBorder="1" applyAlignment="1">
      <alignment horizontal="center" vertical="center"/>
    </xf>
    <xf numFmtId="0" fontId="15" fillId="3" borderId="25" xfId="6" applyFont="1" applyFill="1" applyBorder="1" applyAlignment="1">
      <alignment horizontal="center" vertical="center"/>
    </xf>
    <xf numFmtId="0" fontId="15" fillId="3" borderId="26" xfId="6" applyFont="1" applyFill="1" applyBorder="1" applyAlignment="1">
      <alignment horizontal="center" vertical="center"/>
    </xf>
    <xf numFmtId="0" fontId="17" fillId="3" borderId="21" xfId="6" applyFont="1" applyFill="1" applyBorder="1" applyAlignment="1">
      <alignment horizontal="center" vertical="center"/>
    </xf>
    <xf numFmtId="0" fontId="17" fillId="3" borderId="20" xfId="6" applyFont="1" applyFill="1" applyBorder="1" applyAlignment="1">
      <alignment horizontal="center" vertical="center"/>
    </xf>
    <xf numFmtId="0" fontId="13" fillId="3" borderId="22" xfId="6" applyFont="1" applyFill="1" applyBorder="1" applyAlignment="1">
      <alignment horizontal="center" vertical="center"/>
    </xf>
    <xf numFmtId="0" fontId="13" fillId="3" borderId="16" xfId="6" applyFont="1" applyFill="1" applyBorder="1" applyAlignment="1">
      <alignment horizontal="center" vertical="center"/>
    </xf>
    <xf numFmtId="0" fontId="13" fillId="3" borderId="10" xfId="6" applyFont="1" applyFill="1" applyBorder="1" applyAlignment="1">
      <alignment horizontal="center" vertical="center"/>
    </xf>
    <xf numFmtId="0" fontId="15" fillId="3" borderId="18" xfId="6" applyFont="1" applyFill="1" applyBorder="1" applyAlignment="1">
      <alignment horizontal="center" vertical="center"/>
    </xf>
    <xf numFmtId="0" fontId="15" fillId="3" borderId="17" xfId="6" applyFont="1" applyFill="1" applyBorder="1" applyAlignment="1">
      <alignment horizontal="center" vertical="center"/>
    </xf>
    <xf numFmtId="0" fontId="35" fillId="0" borderId="21" xfId="6" applyFont="1" applyBorder="1" applyAlignment="1">
      <alignment horizontal="center" vertical="center" wrapText="1"/>
    </xf>
    <xf numFmtId="0" fontId="35" fillId="0" borderId="24" xfId="6" applyFont="1" applyBorder="1" applyAlignment="1">
      <alignment horizontal="center" vertical="center" wrapText="1"/>
    </xf>
    <xf numFmtId="0" fontId="35" fillId="0" borderId="20" xfId="6" applyFont="1" applyBorder="1" applyAlignment="1">
      <alignment horizontal="center" vertical="center" wrapText="1"/>
    </xf>
    <xf numFmtId="0" fontId="35" fillId="0" borderId="15" xfId="6" applyFont="1" applyBorder="1" applyAlignment="1">
      <alignment horizontal="center" vertical="center" wrapText="1"/>
    </xf>
    <xf numFmtId="0" fontId="35" fillId="0" borderId="0" xfId="6" applyFont="1" applyAlignment="1">
      <alignment horizontal="center" vertical="center" wrapText="1"/>
    </xf>
    <xf numFmtId="0" fontId="35" fillId="0" borderId="14" xfId="6" applyFont="1" applyBorder="1" applyAlignment="1">
      <alignment horizontal="center" vertical="center" wrapText="1"/>
    </xf>
    <xf numFmtId="0" fontId="35" fillId="0" borderId="9" xfId="6" applyFont="1" applyBorder="1" applyAlignment="1">
      <alignment horizontal="center" vertical="center" wrapText="1"/>
    </xf>
    <xf numFmtId="0" fontId="35" fillId="0" borderId="13" xfId="6" applyFont="1" applyBorder="1" applyAlignment="1">
      <alignment horizontal="center" vertical="center" wrapText="1"/>
    </xf>
    <xf numFmtId="0" fontId="35" fillId="0" borderId="8" xfId="6" applyFont="1" applyBorder="1" applyAlignment="1">
      <alignment horizontal="center" vertical="center" wrapText="1"/>
    </xf>
    <xf numFmtId="0" fontId="15" fillId="0" borderId="1" xfId="6" applyFont="1" applyBorder="1" applyAlignment="1">
      <alignment horizontal="center" vertical="center"/>
    </xf>
    <xf numFmtId="0" fontId="15" fillId="0" borderId="6" xfId="6" applyFont="1" applyBorder="1" applyAlignment="1">
      <alignment horizontal="center" vertical="center"/>
    </xf>
    <xf numFmtId="0" fontId="15" fillId="0" borderId="5" xfId="6" applyFont="1" applyBorder="1" applyAlignment="1">
      <alignment horizontal="center" vertical="center"/>
    </xf>
    <xf numFmtId="0" fontId="24" fillId="3" borderId="21" xfId="6" applyFont="1" applyFill="1" applyBorder="1" applyAlignment="1">
      <alignment horizontal="center" vertical="center"/>
    </xf>
    <xf numFmtId="0" fontId="24" fillId="3" borderId="20" xfId="6" applyFont="1" applyFill="1" applyBorder="1" applyAlignment="1">
      <alignment horizontal="center" vertical="center"/>
    </xf>
    <xf numFmtId="0" fontId="24" fillId="3" borderId="15" xfId="6" applyFont="1" applyFill="1" applyBorder="1" applyAlignment="1">
      <alignment horizontal="center" vertical="center"/>
    </xf>
    <xf numFmtId="0" fontId="24" fillId="3" borderId="14" xfId="6" applyFont="1" applyFill="1" applyBorder="1" applyAlignment="1">
      <alignment horizontal="center" vertical="center"/>
    </xf>
    <xf numFmtId="0" fontId="24" fillId="3" borderId="9" xfId="6" applyFont="1" applyFill="1" applyBorder="1" applyAlignment="1">
      <alignment horizontal="center" vertical="center"/>
    </xf>
    <xf numFmtId="0" fontId="24" fillId="3" borderId="8" xfId="6" applyFont="1" applyFill="1" applyBorder="1" applyAlignment="1">
      <alignment horizontal="center" vertical="center"/>
    </xf>
    <xf numFmtId="0" fontId="25" fillId="0" borderId="15" xfId="6" applyFont="1" applyBorder="1" applyAlignment="1">
      <alignment horizontal="center" vertical="center" wrapText="1"/>
    </xf>
    <xf numFmtId="0" fontId="25" fillId="0" borderId="14" xfId="6" applyFont="1" applyBorder="1" applyAlignment="1">
      <alignment horizontal="center" vertical="center" wrapText="1"/>
    </xf>
    <xf numFmtId="0" fontId="35" fillId="0" borderId="21" xfId="6" applyFont="1" applyBorder="1" applyAlignment="1">
      <alignment horizontal="left" vertical="center" wrapText="1"/>
    </xf>
    <xf numFmtId="0" fontId="35" fillId="0" borderId="24" xfId="6" applyFont="1" applyBorder="1" applyAlignment="1">
      <alignment horizontal="left" vertical="center" wrapText="1"/>
    </xf>
    <xf numFmtId="0" fontId="35" fillId="0" borderId="20" xfId="6" applyFont="1" applyBorder="1" applyAlignment="1">
      <alignment horizontal="left" vertical="center" wrapText="1"/>
    </xf>
    <xf numFmtId="0" fontId="35" fillId="0" borderId="15" xfId="6" applyFont="1" applyBorder="1" applyAlignment="1">
      <alignment horizontal="left" vertical="center" wrapText="1"/>
    </xf>
    <xf numFmtId="0" fontId="35" fillId="0" borderId="0" xfId="6" applyFont="1" applyAlignment="1">
      <alignment horizontal="left" vertical="center" wrapText="1"/>
    </xf>
    <xf numFmtId="0" fontId="35" fillId="0" borderId="14" xfId="6" applyFont="1" applyBorder="1" applyAlignment="1">
      <alignment horizontal="left" vertical="center" wrapText="1"/>
    </xf>
    <xf numFmtId="0" fontId="35" fillId="0" borderId="9" xfId="6" applyFont="1" applyBorder="1" applyAlignment="1">
      <alignment horizontal="left" vertical="center" wrapText="1"/>
    </xf>
    <xf numFmtId="0" fontId="35" fillId="0" borderId="13" xfId="6" applyFont="1" applyBorder="1" applyAlignment="1">
      <alignment horizontal="left" vertical="center" wrapText="1"/>
    </xf>
    <xf numFmtId="0" fontId="35" fillId="0" borderId="8" xfId="6" applyFont="1" applyBorder="1" applyAlignment="1">
      <alignment horizontal="left" vertical="center" wrapText="1"/>
    </xf>
    <xf numFmtId="0" fontId="36" fillId="0" borderId="44" xfId="6" applyFont="1" applyBorder="1" applyAlignment="1">
      <alignment horizontal="center" vertical="center" wrapText="1"/>
    </xf>
    <xf numFmtId="0" fontId="36" fillId="0" borderId="45" xfId="6" applyFont="1" applyBorder="1" applyAlignment="1">
      <alignment horizontal="center" vertical="center" wrapText="1"/>
    </xf>
    <xf numFmtId="0" fontId="36" fillId="0" borderId="46" xfId="6" applyFont="1" applyBorder="1" applyAlignment="1">
      <alignment horizontal="center" vertical="center" wrapText="1"/>
    </xf>
    <xf numFmtId="0" fontId="36" fillId="0" borderId="47" xfId="6" applyFont="1" applyBorder="1" applyAlignment="1">
      <alignment horizontal="center" vertical="center" wrapText="1"/>
    </xf>
    <xf numFmtId="0" fontId="36" fillId="0" borderId="48" xfId="6" applyFont="1" applyBorder="1" applyAlignment="1">
      <alignment horizontal="center" vertical="center" wrapText="1"/>
    </xf>
    <xf numFmtId="0" fontId="36" fillId="0" borderId="49" xfId="6" applyFont="1" applyBorder="1" applyAlignment="1">
      <alignment horizontal="center" vertical="center" wrapText="1"/>
    </xf>
    <xf numFmtId="0" fontId="40" fillId="0" borderId="0" xfId="4" applyFont="1" applyAlignment="1">
      <alignment horizontal="left" vertical="distributed" wrapText="1"/>
    </xf>
    <xf numFmtId="0" fontId="13" fillId="0" borderId="23" xfId="6" applyFont="1" applyBorder="1" applyAlignment="1">
      <alignment horizontal="center" vertical="center"/>
    </xf>
    <xf numFmtId="0" fontId="13" fillId="0" borderId="12" xfId="6" applyFont="1" applyBorder="1" applyAlignment="1">
      <alignment horizontal="center" vertical="center"/>
    </xf>
    <xf numFmtId="0" fontId="13" fillId="0" borderId="11" xfId="6" applyFont="1" applyBorder="1" applyAlignment="1">
      <alignment horizontal="center" vertical="center"/>
    </xf>
    <xf numFmtId="0" fontId="7" fillId="3" borderId="37" xfId="6" applyFont="1" applyFill="1" applyBorder="1" applyAlignment="1">
      <alignment horizontal="right" vertical="center"/>
    </xf>
    <xf numFmtId="0" fontId="7" fillId="3" borderId="36" xfId="6" applyFont="1" applyFill="1" applyBorder="1" applyAlignment="1">
      <alignment horizontal="right" vertical="center"/>
    </xf>
    <xf numFmtId="0" fontId="7" fillId="0" borderId="44" xfId="6" applyFont="1" applyBorder="1" applyAlignment="1">
      <alignment horizontal="center" vertical="center"/>
    </xf>
    <xf numFmtId="0" fontId="7" fillId="0" borderId="46" xfId="6" applyFont="1" applyBorder="1" applyAlignment="1">
      <alignment horizontal="center" vertical="center"/>
    </xf>
    <xf numFmtId="0" fontId="7" fillId="0" borderId="47" xfId="6" applyFont="1" applyBorder="1" applyAlignment="1">
      <alignment horizontal="center" vertical="center"/>
    </xf>
    <xf numFmtId="0" fontId="7" fillId="0" borderId="49" xfId="6" applyFont="1" applyBorder="1" applyAlignment="1">
      <alignment horizontal="center" vertical="center"/>
    </xf>
    <xf numFmtId="0" fontId="7" fillId="0" borderId="42" xfId="6" applyFont="1" applyBorder="1" applyAlignment="1">
      <alignment horizontal="center" vertical="center"/>
    </xf>
    <xf numFmtId="0" fontId="7" fillId="0" borderId="38" xfId="6" applyFont="1" applyBorder="1" applyAlignment="1">
      <alignment horizontal="center" vertical="center"/>
    </xf>
    <xf numFmtId="0" fontId="47" fillId="0" borderId="36" xfId="6" applyFont="1" applyBorder="1" applyAlignment="1">
      <alignment horizontal="center" vertical="center"/>
    </xf>
    <xf numFmtId="0" fontId="13" fillId="3" borderId="18" xfId="6" applyFont="1" applyFill="1" applyBorder="1" applyAlignment="1">
      <alignment horizontal="center" vertical="center"/>
    </xf>
    <xf numFmtId="0" fontId="13" fillId="3" borderId="17" xfId="6" applyFont="1" applyFill="1" applyBorder="1" applyAlignment="1">
      <alignment horizontal="center" vertical="center"/>
    </xf>
    <xf numFmtId="0" fontId="18" fillId="3" borderId="22" xfId="6" applyFont="1" applyFill="1" applyBorder="1" applyAlignment="1">
      <alignment horizontal="center" vertical="center"/>
    </xf>
    <xf numFmtId="0" fontId="18" fillId="3" borderId="16" xfId="6" applyFont="1" applyFill="1" applyBorder="1" applyAlignment="1">
      <alignment horizontal="center" vertical="center"/>
    </xf>
    <xf numFmtId="0" fontId="18" fillId="3" borderId="10" xfId="6" applyFont="1" applyFill="1" applyBorder="1" applyAlignment="1">
      <alignment horizontal="center" vertical="center"/>
    </xf>
    <xf numFmtId="0" fontId="4" fillId="3" borderId="21" xfId="6" applyFont="1" applyFill="1" applyBorder="1" applyAlignment="1">
      <alignment horizontal="center" vertical="center" shrinkToFit="1"/>
    </xf>
    <xf numFmtId="0" fontId="4" fillId="3" borderId="20" xfId="6" applyFont="1" applyFill="1" applyBorder="1" applyAlignment="1">
      <alignment horizontal="center" vertical="center" shrinkToFit="1"/>
    </xf>
    <xf numFmtId="0" fontId="4" fillId="3" borderId="15" xfId="6" applyFont="1" applyFill="1" applyBorder="1" applyAlignment="1">
      <alignment horizontal="center" vertical="center" shrinkToFit="1"/>
    </xf>
    <xf numFmtId="0" fontId="4" fillId="3" borderId="14" xfId="6" applyFont="1" applyFill="1" applyBorder="1" applyAlignment="1">
      <alignment horizontal="center" vertical="center" shrinkToFit="1"/>
    </xf>
    <xf numFmtId="0" fontId="4" fillId="3" borderId="9" xfId="6" applyFont="1" applyFill="1" applyBorder="1" applyAlignment="1">
      <alignment horizontal="center" vertical="center" shrinkToFit="1"/>
    </xf>
    <xf numFmtId="0" fontId="4" fillId="3" borderId="8" xfId="6" applyFont="1" applyFill="1" applyBorder="1" applyAlignment="1">
      <alignment horizontal="center" vertical="center" shrinkToFit="1"/>
    </xf>
    <xf numFmtId="0" fontId="45" fillId="3" borderId="1" xfId="6" applyFont="1" applyFill="1" applyBorder="1" applyAlignment="1">
      <alignment horizontal="center" vertical="center"/>
    </xf>
    <xf numFmtId="0" fontId="45" fillId="3" borderId="6" xfId="6" applyFont="1" applyFill="1" applyBorder="1" applyAlignment="1">
      <alignment horizontal="center" vertical="center"/>
    </xf>
    <xf numFmtId="0" fontId="45" fillId="3" borderId="40" xfId="6" applyFont="1" applyFill="1" applyBorder="1" applyAlignment="1">
      <alignment horizontal="center" vertical="center"/>
    </xf>
    <xf numFmtId="0" fontId="45" fillId="3" borderId="1" xfId="6" quotePrefix="1" applyFont="1" applyFill="1" applyBorder="1" applyAlignment="1">
      <alignment horizontal="center" vertical="center"/>
    </xf>
    <xf numFmtId="0" fontId="45" fillId="3" borderId="6" xfId="6" quotePrefix="1" applyFont="1" applyFill="1" applyBorder="1" applyAlignment="1">
      <alignment horizontal="center" vertical="center"/>
    </xf>
    <xf numFmtId="0" fontId="45" fillId="3" borderId="40" xfId="6" quotePrefix="1" applyFont="1" applyFill="1" applyBorder="1" applyAlignment="1">
      <alignment horizontal="center" vertical="center"/>
    </xf>
    <xf numFmtId="6" fontId="7" fillId="3" borderId="37" xfId="7" applyFont="1" applyFill="1" applyBorder="1" applyAlignment="1">
      <alignment horizontal="left" vertical="center"/>
    </xf>
    <xf numFmtId="6" fontId="7" fillId="3" borderId="38" xfId="7" applyFont="1" applyFill="1" applyBorder="1" applyAlignment="1">
      <alignment horizontal="left" vertical="center"/>
    </xf>
    <xf numFmtId="0" fontId="45" fillId="3" borderId="34" xfId="6" applyFont="1" applyFill="1" applyBorder="1" applyAlignment="1">
      <alignment horizontal="center" vertical="center"/>
    </xf>
    <xf numFmtId="0" fontId="45" fillId="3" borderId="32" xfId="6" applyFont="1" applyFill="1" applyBorder="1" applyAlignment="1">
      <alignment horizontal="center" vertical="center"/>
    </xf>
    <xf numFmtId="0" fontId="45" fillId="3" borderId="35" xfId="6" applyFont="1" applyFill="1" applyBorder="1" applyAlignment="1">
      <alignment horizontal="center" vertical="center"/>
    </xf>
    <xf numFmtId="38" fontId="15" fillId="0" borderId="22" xfId="5" applyFont="1" applyBorder="1" applyAlignment="1">
      <alignment horizontal="center" vertical="center" wrapText="1"/>
    </xf>
    <xf numFmtId="38" fontId="15" fillId="0" borderId="10" xfId="5" applyFont="1" applyBorder="1" applyAlignment="1">
      <alignment horizontal="center" vertical="center" wrapText="1"/>
    </xf>
    <xf numFmtId="0" fontId="1" fillId="0" borderId="1" xfId="6" applyBorder="1" applyAlignment="1">
      <alignment horizontal="center" vertical="center"/>
    </xf>
    <xf numFmtId="0" fontId="1" fillId="0" borderId="5" xfId="6" applyBorder="1" applyAlignment="1">
      <alignment horizontal="center" vertical="center"/>
    </xf>
    <xf numFmtId="0" fontId="18" fillId="0" borderId="27" xfId="6" applyFont="1" applyBorder="1" applyAlignment="1">
      <alignment horizontal="center" vertical="center"/>
    </xf>
    <xf numFmtId="0" fontId="18" fillId="0" borderId="29" xfId="6" applyFont="1" applyBorder="1" applyAlignment="1">
      <alignment horizontal="center" vertical="center"/>
    </xf>
    <xf numFmtId="0" fontId="18" fillId="0" borderId="39" xfId="6" applyFont="1" applyBorder="1" applyAlignment="1">
      <alignment horizontal="center" vertical="center"/>
    </xf>
    <xf numFmtId="0" fontId="18" fillId="0" borderId="5" xfId="6" applyFont="1" applyBorder="1" applyAlignment="1">
      <alignment horizontal="center" vertical="center"/>
    </xf>
    <xf numFmtId="0" fontId="39" fillId="0" borderId="39" xfId="6" applyFont="1" applyBorder="1" applyAlignment="1">
      <alignment horizontal="center" vertical="center"/>
    </xf>
    <xf numFmtId="0" fontId="39" fillId="0" borderId="5" xfId="6" applyFont="1" applyBorder="1" applyAlignment="1">
      <alignment horizontal="center" vertical="center"/>
    </xf>
    <xf numFmtId="0" fontId="39" fillId="0" borderId="41" xfId="6" applyFont="1" applyBorder="1" applyAlignment="1">
      <alignment horizontal="center" vertical="center"/>
    </xf>
    <xf numFmtId="0" fontId="39" fillId="0" borderId="33" xfId="6" applyFont="1" applyBorder="1" applyAlignment="1">
      <alignment horizontal="center" vertical="center"/>
    </xf>
    <xf numFmtId="0" fontId="15" fillId="0" borderId="22" xfId="6" applyFont="1" applyBorder="1" applyAlignment="1">
      <alignment horizontal="center" vertical="center" wrapText="1"/>
    </xf>
    <xf numFmtId="0" fontId="15" fillId="0" borderId="10" xfId="6" applyFont="1" applyBorder="1" applyAlignment="1">
      <alignment horizontal="center" vertical="center" wrapText="1"/>
    </xf>
    <xf numFmtId="38" fontId="15" fillId="0" borderId="22" xfId="5" applyFont="1" applyBorder="1" applyAlignment="1">
      <alignment horizontal="center" vertical="center" shrinkToFit="1"/>
    </xf>
    <xf numFmtId="38" fontId="15" fillId="0" borderId="10" xfId="5" applyFont="1" applyBorder="1" applyAlignment="1">
      <alignment horizontal="center" vertical="center" shrinkToFit="1"/>
    </xf>
    <xf numFmtId="0" fontId="14" fillId="3" borderId="44" xfId="6" applyFont="1" applyFill="1" applyBorder="1" applyAlignment="1">
      <alignment horizontal="center" vertical="center"/>
    </xf>
    <xf numFmtId="0" fontId="14" fillId="3" borderId="45" xfId="6" applyFont="1" applyFill="1" applyBorder="1" applyAlignment="1">
      <alignment horizontal="center" vertical="center"/>
    </xf>
    <xf numFmtId="0" fontId="14" fillId="3" borderId="46" xfId="6" applyFont="1" applyFill="1" applyBorder="1" applyAlignment="1">
      <alignment horizontal="center" vertical="center"/>
    </xf>
    <xf numFmtId="0" fontId="14" fillId="3" borderId="47" xfId="6" applyFont="1" applyFill="1" applyBorder="1" applyAlignment="1">
      <alignment horizontal="center" vertical="center"/>
    </xf>
    <xf numFmtId="0" fontId="14" fillId="3" borderId="48" xfId="6" applyFont="1" applyFill="1" applyBorder="1" applyAlignment="1">
      <alignment horizontal="center" vertical="center"/>
    </xf>
    <xf numFmtId="0" fontId="14" fillId="3" borderId="49" xfId="6" applyFont="1" applyFill="1" applyBorder="1" applyAlignment="1">
      <alignment horizontal="center" vertical="center"/>
    </xf>
    <xf numFmtId="0" fontId="44" fillId="3" borderId="30" xfId="6" applyFont="1" applyFill="1" applyBorder="1" applyAlignment="1">
      <alignment horizontal="center" vertical="center"/>
    </xf>
    <xf numFmtId="0" fontId="44" fillId="3" borderId="28" xfId="6" applyFont="1" applyFill="1" applyBorder="1" applyAlignment="1">
      <alignment horizontal="center" vertical="center"/>
    </xf>
    <xf numFmtId="0" fontId="44" fillId="3" borderId="31" xfId="6" applyFont="1" applyFill="1" applyBorder="1" applyAlignment="1">
      <alignment horizontal="center" vertical="center"/>
    </xf>
    <xf numFmtId="0" fontId="28" fillId="3" borderId="1" xfId="6" applyFont="1" applyFill="1" applyBorder="1" applyAlignment="1">
      <alignment horizontal="center" vertical="center"/>
    </xf>
    <xf numFmtId="0" fontId="28" fillId="3" borderId="6" xfId="6" applyFont="1" applyFill="1" applyBorder="1" applyAlignment="1">
      <alignment horizontal="center" vertical="center"/>
    </xf>
    <xf numFmtId="0" fontId="28" fillId="3" borderId="40" xfId="6" applyFont="1" applyFill="1" applyBorder="1" applyAlignment="1">
      <alignment horizontal="center" vertical="center"/>
    </xf>
    <xf numFmtId="0" fontId="13" fillId="3" borderId="20" xfId="6" applyFont="1" applyFill="1" applyBorder="1" applyAlignment="1">
      <alignment horizontal="center" vertical="center"/>
    </xf>
    <xf numFmtId="0" fontId="13" fillId="3" borderId="14" xfId="6" applyFont="1" applyFill="1" applyBorder="1" applyAlignment="1">
      <alignment horizontal="center" vertical="center"/>
    </xf>
    <xf numFmtId="0" fontId="13" fillId="3" borderId="8" xfId="6" applyFont="1" applyFill="1" applyBorder="1" applyAlignment="1">
      <alignment horizontal="center" vertical="center"/>
    </xf>
    <xf numFmtId="0" fontId="13" fillId="4" borderId="4" xfId="6" applyFont="1" applyFill="1" applyBorder="1" applyAlignment="1">
      <alignment horizontal="center" vertical="center"/>
    </xf>
    <xf numFmtId="0" fontId="18" fillId="4" borderId="50" xfId="6" applyFont="1" applyFill="1" applyBorder="1" applyAlignment="1">
      <alignment horizontal="center" vertical="center"/>
    </xf>
    <xf numFmtId="0" fontId="18" fillId="4" borderId="51" xfId="6" applyFont="1" applyFill="1" applyBorder="1" applyAlignment="1">
      <alignment horizontal="center" vertical="center"/>
    </xf>
    <xf numFmtId="0" fontId="18" fillId="4" borderId="52" xfId="6" applyFont="1" applyFill="1" applyBorder="1" applyAlignment="1">
      <alignment horizontal="center" vertical="center"/>
    </xf>
    <xf numFmtId="0" fontId="27" fillId="0" borderId="0" xfId="6" applyFont="1" applyAlignment="1">
      <alignment horizontal="center" vertical="center"/>
    </xf>
    <xf numFmtId="0" fontId="14" fillId="0" borderId="0" xfId="6" applyFont="1" applyAlignment="1">
      <alignment horizontal="center" vertical="center"/>
    </xf>
    <xf numFmtId="0" fontId="28" fillId="0" borderId="0" xfId="6" applyFont="1" applyAlignment="1">
      <alignment horizontal="center" vertical="center"/>
    </xf>
    <xf numFmtId="0" fontId="45" fillId="0" borderId="0" xfId="6" applyFont="1" applyAlignment="1">
      <alignment horizontal="center" vertical="center"/>
    </xf>
    <xf numFmtId="0" fontId="45" fillId="0" borderId="0" xfId="6" quotePrefix="1" applyFont="1" applyAlignment="1">
      <alignment horizontal="center" vertical="center"/>
    </xf>
    <xf numFmtId="0" fontId="18" fillId="0" borderId="0" xfId="6" applyFont="1" applyAlignment="1">
      <alignment horizontal="center" vertical="center"/>
    </xf>
    <xf numFmtId="0" fontId="23" fillId="0" borderId="0" xfId="6" applyFont="1" applyAlignment="1">
      <alignment horizontal="center" vertical="center"/>
    </xf>
    <xf numFmtId="0" fontId="39" fillId="0" borderId="0" xfId="6" applyFont="1" applyAlignment="1">
      <alignment horizontal="center" vertical="center"/>
    </xf>
    <xf numFmtId="0" fontId="25" fillId="0" borderId="0" xfId="6" applyFont="1" applyAlignment="1">
      <alignment horizontal="center" vertical="center"/>
    </xf>
    <xf numFmtId="0" fontId="7" fillId="0" borderId="0" xfId="6" applyFont="1" applyAlignment="1">
      <alignment horizontal="right" vertical="center"/>
    </xf>
    <xf numFmtId="6" fontId="7" fillId="0" borderId="0" xfId="7" applyFont="1" applyFill="1" applyBorder="1" applyAlignment="1">
      <alignment horizontal="left" vertical="center"/>
    </xf>
  </cellXfs>
  <cellStyles count="9">
    <cellStyle name="ハイパーリンク" xfId="4" builtinId="8"/>
    <cellStyle name="桁区切り" xfId="5" builtinId="6"/>
    <cellStyle name="桁区切り 2" xfId="3" xr:uid="{3CFFF854-B2C6-4399-B615-2354C83C6A26}"/>
    <cellStyle name="桁区切り 2 2" xfId="8" xr:uid="{90CC0E3B-848F-4E36-B608-EC74C7B5F30E}"/>
    <cellStyle name="通貨 2" xfId="2" xr:uid="{D4C1EB13-1A06-458E-875A-42E6958BB3D1}"/>
    <cellStyle name="通貨 2 2" xfId="7" xr:uid="{079F70D2-5AC4-43E5-B656-4BD6CD919FFF}"/>
    <cellStyle name="標準" xfId="0" builtinId="0"/>
    <cellStyle name="標準 2" xfId="1" xr:uid="{99BB7E79-6FF9-4BC5-8A3A-B309E43168C5}"/>
    <cellStyle name="標準 2 2" xfId="6" xr:uid="{3B8D8ADD-BB9A-417D-9C49-3C6AB6610D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883829</xdr:colOff>
      <xdr:row>15</xdr:row>
      <xdr:rowOff>182778</xdr:rowOff>
    </xdr:from>
    <xdr:to>
      <xdr:col>18</xdr:col>
      <xdr:colOff>126540</xdr:colOff>
      <xdr:row>25</xdr:row>
      <xdr:rowOff>691193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722904" y="8069478"/>
          <a:ext cx="6977011" cy="5632865"/>
        </a:xfrm>
        <a:prstGeom prst="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b="1" u="sng">
              <a:solidFill>
                <a:sysClr val="windowText" lastClr="000000"/>
              </a:solidFill>
            </a:rPr>
            <a:t>記入見本</a:t>
          </a:r>
          <a:endParaRPr kumimoji="1" lang="en-US" altLang="ja-JP" sz="4800" b="1" u="sng">
            <a:solidFill>
              <a:sysClr val="windowText" lastClr="000000"/>
            </a:solidFill>
          </a:endParaRPr>
        </a:p>
        <a:p>
          <a:pPr algn="ctr"/>
          <a:r>
            <a:rPr kumimoji="1" lang="ja-JP" altLang="en-US" sz="1600" b="1" u="sng">
              <a:solidFill>
                <a:sysClr val="windowText" lastClr="000000"/>
              </a:solidFill>
            </a:rPr>
            <a:t>記入の順番は協会けんぽ一般健診を受けられる方からご記入ください。</a:t>
          </a:r>
          <a:endParaRPr kumimoji="1" lang="en-US" altLang="ja-JP" sz="1600" b="1" u="sng">
            <a:solidFill>
              <a:sysClr val="windowText" lastClr="000000"/>
            </a:solidFill>
          </a:endParaRPr>
        </a:p>
        <a:p>
          <a:pPr algn="ctr"/>
          <a:r>
            <a:rPr kumimoji="1" lang="ja-JP" altLang="en-US" sz="1600" b="1" u="sng">
              <a:solidFill>
                <a:sysClr val="windowText" lastClr="000000"/>
              </a:solidFill>
            </a:rPr>
            <a:t>また、請求については協会けんぽ受診者から人数計算いたします。</a:t>
          </a:r>
          <a:endParaRPr kumimoji="1" lang="en-US" altLang="ja-JP" sz="1600" b="1" u="sng">
            <a:solidFill>
              <a:sysClr val="windowText" lastClr="000000"/>
            </a:solidFill>
          </a:endParaRPr>
        </a:p>
      </xdr:txBody>
    </xdr:sp>
    <xdr:clientData/>
  </xdr:twoCellAnchor>
  <xdr:oneCellAnchor>
    <xdr:from>
      <xdr:col>5</xdr:col>
      <xdr:colOff>380997</xdr:colOff>
      <xdr:row>4</xdr:row>
      <xdr:rowOff>7937</xdr:rowOff>
    </xdr:from>
    <xdr:ext cx="1656000" cy="1643351"/>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47" y="2760662"/>
          <a:ext cx="1656000" cy="16433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23820</xdr:colOff>
      <xdr:row>0</xdr:row>
      <xdr:rowOff>71438</xdr:rowOff>
    </xdr:from>
    <xdr:to>
      <xdr:col>8</xdr:col>
      <xdr:colOff>86591</xdr:colOff>
      <xdr:row>6</xdr:row>
      <xdr:rowOff>322944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3820" y="71438"/>
          <a:ext cx="7041998" cy="4529097"/>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u="sng">
              <a:solidFill>
                <a:sysClr val="windowText" lastClr="000000"/>
              </a:solidFill>
            </a:rPr>
            <a:t>健康保険証の記載事項</a:t>
          </a:r>
        </a:p>
      </xdr:txBody>
    </xdr:sp>
    <xdr:clientData/>
  </xdr:two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851772" y="6674987"/>
              <a:ext cx="643518" cy="874061"/>
              <a:chOff x="5447174" y="7008141"/>
              <a:chExt cx="306486" cy="874085"/>
            </a:xfrm>
          </xdr:grpSpPr>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5447174" y="7008141"/>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5448860" y="752027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847288" y="8269210"/>
              <a:ext cx="643518" cy="874061"/>
              <a:chOff x="5447174" y="7008147"/>
              <a:chExt cx="306486" cy="874077"/>
            </a:xfrm>
          </xdr:grpSpPr>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5447174" y="7008147"/>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5448860" y="752027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854010" y="9841020"/>
              <a:ext cx="643518" cy="874061"/>
              <a:chOff x="5447174" y="7008131"/>
              <a:chExt cx="306486" cy="874077"/>
            </a:xfrm>
          </xdr:grpSpPr>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5447174" y="7008131"/>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5448860" y="752025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849526" y="11446449"/>
              <a:ext cx="643518" cy="874061"/>
              <a:chOff x="5447174" y="7008131"/>
              <a:chExt cx="306486" cy="874077"/>
            </a:xfrm>
          </xdr:grpSpPr>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5447174" y="7008131"/>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5448860" y="752025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106448</xdr:colOff>
          <xdr:row>24</xdr:row>
          <xdr:rowOff>378772</xdr:rowOff>
        </xdr:from>
        <xdr:to>
          <xdr:col>7</xdr:col>
          <xdr:colOff>216566</xdr:colOff>
          <xdr:row>26</xdr:row>
          <xdr:rowOff>109833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4856248" y="13040672"/>
              <a:ext cx="643518" cy="874061"/>
              <a:chOff x="5447174" y="7008131"/>
              <a:chExt cx="306486" cy="874077"/>
            </a:xfrm>
          </xdr:grpSpPr>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5447174" y="7008131"/>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5448860" y="752025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0</xdr:col>
      <xdr:colOff>560003</xdr:colOff>
      <xdr:row>1</xdr:row>
      <xdr:rowOff>89065</xdr:rowOff>
    </xdr:from>
    <xdr:to>
      <xdr:col>7</xdr:col>
      <xdr:colOff>1182355</xdr:colOff>
      <xdr:row>6</xdr:row>
      <xdr:rowOff>66256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560003" y="558965"/>
          <a:ext cx="5905552" cy="3787191"/>
          <a:chOff x="1603751" y="1115935"/>
          <a:chExt cx="5165620" cy="3251561"/>
        </a:xfrm>
      </xdr:grpSpPr>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srcRect t="957"/>
          <a:stretch/>
        </xdr:blipFill>
        <xdr:spPr>
          <a:xfrm>
            <a:off x="1603751" y="1115935"/>
            <a:ext cx="5165620" cy="3251561"/>
          </a:xfrm>
          <a:prstGeom prst="rect">
            <a:avLst/>
          </a:prstGeom>
        </xdr:spPr>
      </xdr:pic>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29548" y="3583924"/>
            <a:ext cx="2970023" cy="24331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2481591" y="1645855"/>
            <a:ext cx="2261552" cy="29926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538343</xdr:colOff>
      <xdr:row>2</xdr:row>
      <xdr:rowOff>118560</xdr:rowOff>
    </xdr:from>
    <xdr:to>
      <xdr:col>2</xdr:col>
      <xdr:colOff>585107</xdr:colOff>
      <xdr:row>14</xdr:row>
      <xdr:rowOff>7422</xdr:rowOff>
    </xdr:to>
    <xdr:cxnSp macro="">
      <xdr:nvCxnSpPr>
        <xdr:cNvPr id="14" name="コネクタ: カギ線 13">
          <a:extLst>
            <a:ext uri="{FF2B5EF4-FFF2-40B4-BE49-F238E27FC236}">
              <a16:creationId xmlns:a16="http://schemas.microsoft.com/office/drawing/2014/main" id="{00000000-0008-0000-0000-00000E000000}"/>
            </a:ext>
          </a:extLst>
        </xdr:cNvPr>
        <xdr:cNvCxnSpPr>
          <a:stCxn id="13" idx="1"/>
        </xdr:cNvCxnSpPr>
      </xdr:nvCxnSpPr>
      <xdr:spPr>
        <a:xfrm rot="10800000" flipH="1" flipV="1">
          <a:off x="1586093" y="1347285"/>
          <a:ext cx="46764" cy="6108687"/>
        </a:xfrm>
        <a:prstGeom prst="bentConnector4">
          <a:avLst>
            <a:gd name="adj1" fmla="val -2678424"/>
            <a:gd name="adj2" fmla="val 68805"/>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1261779</xdr:colOff>
      <xdr:row>3</xdr:row>
      <xdr:rowOff>606136</xdr:rowOff>
    </xdr:from>
    <xdr:to>
      <xdr:col>14</xdr:col>
      <xdr:colOff>0</xdr:colOff>
      <xdr:row>5</xdr:row>
      <xdr:rowOff>57304</xdr:rowOff>
    </xdr:to>
    <xdr:cxnSp macro="">
      <xdr:nvCxnSpPr>
        <xdr:cNvPr id="15" name="コネクタ: カギ線 14">
          <a:extLst>
            <a:ext uri="{FF2B5EF4-FFF2-40B4-BE49-F238E27FC236}">
              <a16:creationId xmlns:a16="http://schemas.microsoft.com/office/drawing/2014/main" id="{00000000-0008-0000-0000-00000F000000}"/>
            </a:ext>
          </a:extLst>
        </xdr:cNvPr>
        <xdr:cNvCxnSpPr>
          <a:stCxn id="12" idx="3"/>
        </xdr:cNvCxnSpPr>
      </xdr:nvCxnSpPr>
      <xdr:spPr>
        <a:xfrm flipV="1">
          <a:off x="4166904" y="2596861"/>
          <a:ext cx="7367871" cy="975168"/>
        </a:xfrm>
        <a:prstGeom prst="bentConnector3">
          <a:avLst>
            <a:gd name="adj1" fmla="val 100114"/>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316674</xdr:colOff>
      <xdr:row>9</xdr:row>
      <xdr:rowOff>298978</xdr:rowOff>
    </xdr:from>
    <xdr:to>
      <xdr:col>4</xdr:col>
      <xdr:colOff>727363</xdr:colOff>
      <xdr:row>14</xdr:row>
      <xdr:rowOff>3804</xdr:rowOff>
    </xdr:to>
    <xdr:cxnSp macro="">
      <xdr:nvCxnSpPr>
        <xdr:cNvPr id="16" name="コネクタ: カギ線 15">
          <a:extLst>
            <a:ext uri="{FF2B5EF4-FFF2-40B4-BE49-F238E27FC236}">
              <a16:creationId xmlns:a16="http://schemas.microsoft.com/office/drawing/2014/main" id="{00000000-0008-0000-0000-000010000000}"/>
            </a:ext>
          </a:extLst>
        </xdr:cNvPr>
        <xdr:cNvCxnSpPr/>
      </xdr:nvCxnSpPr>
      <xdr:spPr>
        <a:xfrm>
          <a:off x="1364424" y="5547253"/>
          <a:ext cx="2268064" cy="1905101"/>
        </a:xfrm>
        <a:prstGeom prst="bentConnector3">
          <a:avLst>
            <a:gd name="adj1" fmla="val 100108"/>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405259</xdr:colOff>
      <xdr:row>5</xdr:row>
      <xdr:rowOff>759185</xdr:rowOff>
    </xdr:from>
    <xdr:to>
      <xdr:col>25</xdr:col>
      <xdr:colOff>1087903</xdr:colOff>
      <xdr:row>25</xdr:row>
      <xdr:rowOff>7300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9866759" y="4277085"/>
          <a:ext cx="12734944" cy="8773115"/>
          <a:chOff x="23475156" y="2105154"/>
          <a:chExt cx="12656435" cy="8765495"/>
        </a:xfrm>
      </xdr:grpSpPr>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3475807" y="9098673"/>
            <a:ext cx="1418957" cy="90478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a:solidFill>
                  <a:sysClr val="windowText" lastClr="000000"/>
                </a:solidFill>
              </a:rPr>
              <a:t>協会けんぽ</a:t>
            </a: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3475156" y="7811869"/>
            <a:ext cx="4266039" cy="1286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a:t>申込例　：</a:t>
            </a:r>
            <a:r>
              <a:rPr kumimoji="1" lang="en-US" altLang="ja-JP"/>
              <a:t>13</a:t>
            </a:r>
            <a:r>
              <a:rPr kumimoji="1" lang="ja-JP" altLang="en-US"/>
              <a:t>人受診</a:t>
            </a:r>
            <a:endParaRPr kumimoji="1" lang="en-US" altLang="ja-JP"/>
          </a:p>
          <a:p>
            <a:r>
              <a:rPr lang="ja-JP" altLang="en-US"/>
              <a:t>人数内訳：</a:t>
            </a:r>
            <a:r>
              <a:rPr lang="en-US" altLang="ja-JP"/>
              <a:t>5</a:t>
            </a:r>
            <a:r>
              <a:rPr lang="ja-JP" altLang="en-US"/>
              <a:t>人が協会けんぽ一般健診</a:t>
            </a:r>
            <a:endParaRPr lang="en-US" altLang="ja-JP"/>
          </a:p>
          <a:p>
            <a:r>
              <a:rPr lang="en-US" altLang="ja-JP"/>
              <a:t>	</a:t>
            </a:r>
            <a:r>
              <a:rPr lang="ja-JP" altLang="en-US"/>
              <a:t>　</a:t>
            </a:r>
            <a:r>
              <a:rPr lang="en-US" altLang="ja-JP"/>
              <a:t>8</a:t>
            </a:r>
            <a:r>
              <a:rPr lang="ja-JP" altLang="en-US"/>
              <a:t>人が定期健診</a:t>
            </a:r>
            <a:endParaRPr kumimoji="1" lang="ja-JP" altLang="en-US"/>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4899563" y="10006822"/>
            <a:ext cx="1426720" cy="86382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a:solidFill>
                  <a:sysClr val="windowText" lastClr="000000"/>
                </a:solidFill>
              </a:rPr>
              <a:t>5</a:t>
            </a:r>
            <a:r>
              <a:rPr kumimoji="1" lang="ja-JP" altLang="en-US">
                <a:solidFill>
                  <a:sysClr val="windowText" lastClr="000000"/>
                </a:solidFill>
              </a:rPr>
              <a:t>人</a:t>
            </a:r>
            <a:endParaRPr kumimoji="1" lang="en-US" altLang="ja-JP">
              <a:solidFill>
                <a:sysClr val="windowText" lastClr="000000"/>
              </a:solidFill>
            </a:endParaRPr>
          </a:p>
          <a:p>
            <a:pPr algn="ctr"/>
            <a:r>
              <a:rPr lang="en-US" altLang="ja-JP">
                <a:solidFill>
                  <a:sysClr val="windowText" lastClr="000000"/>
                </a:solidFill>
              </a:rPr>
              <a:t>\5,630</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6317422" y="10006596"/>
            <a:ext cx="1424382" cy="862868"/>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a:solidFill>
                  <a:sysClr val="windowText" lastClr="000000"/>
                </a:solidFill>
              </a:rPr>
              <a:t>3</a:t>
            </a:r>
            <a:r>
              <a:rPr kumimoji="1" lang="ja-JP" altLang="en-US">
                <a:solidFill>
                  <a:sysClr val="windowText" lastClr="000000"/>
                </a:solidFill>
              </a:rPr>
              <a:t>人</a:t>
            </a:r>
            <a:endParaRPr kumimoji="1" lang="en-US" altLang="ja-JP">
              <a:solidFill>
                <a:sysClr val="windowText" lastClr="000000"/>
              </a:solidFill>
            </a:endParaRPr>
          </a:p>
          <a:p>
            <a:pPr algn="ctr"/>
            <a:r>
              <a:rPr lang="en-US" altLang="ja-JP">
                <a:solidFill>
                  <a:sysClr val="windowText" lastClr="000000"/>
                </a:solidFill>
              </a:rPr>
              <a:t>\6,130</a:t>
            </a:r>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4895361" y="9100715"/>
            <a:ext cx="2848374" cy="904026"/>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a:solidFill>
                  <a:sysClr val="windowText" lastClr="000000"/>
                </a:solidFill>
              </a:rPr>
              <a:t>定期健診</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23478345" y="10006142"/>
            <a:ext cx="1418534" cy="86382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a:solidFill>
                  <a:sysClr val="windowText" lastClr="000000"/>
                </a:solidFill>
              </a:rPr>
              <a:t>5</a:t>
            </a:r>
            <a:r>
              <a:rPr kumimoji="1" lang="ja-JP" altLang="en-US">
                <a:solidFill>
                  <a:sysClr val="windowText" lastClr="000000"/>
                </a:solidFill>
              </a:rPr>
              <a:t>人</a:t>
            </a:r>
            <a:endParaRPr kumimoji="1" lang="en-US" altLang="ja-JP">
              <a:solidFill>
                <a:sysClr val="windowText" lastClr="000000"/>
              </a:solidFill>
            </a:endParaRPr>
          </a:p>
          <a:p>
            <a:pPr algn="ctr"/>
            <a:r>
              <a:rPr lang="en-US" altLang="ja-JP">
                <a:solidFill>
                  <a:sysClr val="windowText" lastClr="000000"/>
                </a:solidFill>
              </a:rPr>
              <a:t>\5,282</a:t>
            </a:r>
            <a:endParaRPr kumimoji="1" lang="ja-JP" altLang="en-US">
              <a:solidFill>
                <a:sysClr val="windowText" lastClr="000000"/>
              </a:solidFill>
            </a:endParaRPr>
          </a:p>
        </xdr:txBody>
      </xdr:sp>
      <xdr:sp macro="" textlink="">
        <xdr:nvSpPr>
          <xdr:cNvPr id="24" name="テキスト ボックス 21">
            <a:extLst>
              <a:ext uri="{FF2B5EF4-FFF2-40B4-BE49-F238E27FC236}">
                <a16:creationId xmlns:a16="http://schemas.microsoft.com/office/drawing/2014/main" id="{00000000-0008-0000-0000-000018000000}"/>
              </a:ext>
            </a:extLst>
          </xdr:cNvPr>
          <xdr:cNvSpPr txBox="1"/>
        </xdr:nvSpPr>
        <xdr:spPr>
          <a:xfrm>
            <a:off x="34931962" y="2105154"/>
            <a:ext cx="1199629" cy="75033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3200" b="1"/>
              <a:t>(</a:t>
            </a:r>
            <a:r>
              <a:rPr kumimoji="1" lang="ja-JP" altLang="en-US" sz="3200" b="1"/>
              <a:t>例</a:t>
            </a:r>
            <a:r>
              <a:rPr kumimoji="1" lang="en-US" altLang="ja-JP" sz="3200" b="1"/>
              <a:t>)</a:t>
            </a:r>
            <a:endParaRPr kumimoji="1" lang="ja-JP" altLang="en-US" sz="3200" b="1"/>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9808" y="1531937"/>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864472" y="6657207"/>
              <a:ext cx="643518" cy="874061"/>
              <a:chOff x="5447163" y="7008148"/>
              <a:chExt cx="306497" cy="874062"/>
            </a:xfrm>
          </xdr:grpSpPr>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859988" y="8248890"/>
              <a:ext cx="643518" cy="874061"/>
              <a:chOff x="5447163" y="7008148"/>
              <a:chExt cx="306497" cy="874062"/>
            </a:xfrm>
          </xdr:grpSpPr>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866710" y="9818160"/>
              <a:ext cx="643518" cy="874061"/>
              <a:chOff x="5447163" y="7008148"/>
              <a:chExt cx="306497" cy="874062"/>
            </a:xfrm>
          </xdr:grpSpPr>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4862226" y="11421049"/>
              <a:ext cx="643518" cy="874061"/>
              <a:chOff x="5447163" y="7008148"/>
              <a:chExt cx="306497" cy="874062"/>
            </a:xfrm>
          </xdr:grpSpPr>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4868948" y="13012732"/>
          <a:ext cx="643518" cy="874061"/>
          <a:chOff x="5447179" y="7008162"/>
          <a:chExt cx="306481" cy="874063"/>
        </a:xfrm>
      </xdr:grpSpPr>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100-00003F04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100-00004004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115" name="Group 91">
              <a:extLst>
                <a:ext uri="{FF2B5EF4-FFF2-40B4-BE49-F238E27FC236}">
                  <a16:creationId xmlns:a16="http://schemas.microsoft.com/office/drawing/2014/main" id="{00000000-0008-0000-0100-00005B040000}"/>
                </a:ext>
              </a:extLst>
            </xdr:cNvPr>
            <xdr:cNvGrpSpPr>
              <a:grpSpLocks/>
            </xdr:cNvGrpSpPr>
          </xdr:nvGrpSpPr>
          <xdr:grpSpPr bwMode="auto">
            <a:xfrm>
              <a:off x="4867275" y="13014960"/>
              <a:ext cx="647700" cy="876300"/>
              <a:chOff x="54471" y="70081"/>
              <a:chExt cx="3065" cy="8741"/>
            </a:xfrm>
          </xdr:grpSpPr>
          <xdr:sp macro="" textlink="">
            <xdr:nvSpPr>
              <xdr:cNvPr id="4" name="Check Box 63" hidden="1">
                <a:extLst>
                  <a:ext uri="{63B3BB69-23CF-44E3-9099-C40C66FF867C}">
                    <a14:compatExt spid="_x0000_s1087"/>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 name="Check Box 64" hidden="1">
                <a:extLst>
                  <a:ext uri="{63B3BB69-23CF-44E3-9099-C40C66FF867C}">
                    <a14:compatExt spid="_x0000_s1088"/>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64472" y="6657207"/>
              <a:ext cx="643518" cy="874061"/>
              <a:chOff x="5447163" y="7008148"/>
              <a:chExt cx="306497" cy="874062"/>
            </a:xfrm>
          </xdr:grpSpPr>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859988" y="8248890"/>
              <a:ext cx="643518" cy="874061"/>
              <a:chOff x="5447163" y="7008148"/>
              <a:chExt cx="306497" cy="874062"/>
            </a:xfrm>
          </xdr:grpSpPr>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866710" y="9818160"/>
              <a:ext cx="643518" cy="874061"/>
              <a:chOff x="5447163" y="7008148"/>
              <a:chExt cx="306497" cy="874062"/>
            </a:xfrm>
          </xdr:grpSpPr>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4862226" y="11421049"/>
              <a:ext cx="643518" cy="874061"/>
              <a:chOff x="5447163" y="7008148"/>
              <a:chExt cx="306497" cy="874062"/>
            </a:xfrm>
          </xdr:grpSpPr>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4868948" y="13012732"/>
          <a:ext cx="643518" cy="874061"/>
          <a:chOff x="5447179" y="7008162"/>
          <a:chExt cx="306481" cy="874063"/>
        </a:xfrm>
      </xdr:grpSpPr>
      <xdr:sp macro="" textlink="">
        <xdr:nvSpPr>
          <xdr:cNvPr id="16"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100-000010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7"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100-000011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8" name="Group 91">
              <a:extLst>
                <a:ext uri="{FF2B5EF4-FFF2-40B4-BE49-F238E27FC236}">
                  <a16:creationId xmlns:a16="http://schemas.microsoft.com/office/drawing/2014/main" id="{00000000-0008-0000-0100-000012000000}"/>
                </a:ext>
              </a:extLst>
            </xdr:cNvPr>
            <xdr:cNvGrpSpPr>
              <a:grpSpLocks/>
            </xdr:cNvGrpSpPr>
          </xdr:nvGrpSpPr>
          <xdr:grpSpPr bwMode="auto">
            <a:xfrm>
              <a:off x="4867275" y="13014960"/>
              <a:ext cx="647700" cy="876300"/>
              <a:chOff x="54471" y="70081"/>
              <a:chExt cx="3065" cy="8741"/>
            </a:xfrm>
          </xdr:grpSpPr>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2050" name="図 2049">
          <a:extLst>
            <a:ext uri="{FF2B5EF4-FFF2-40B4-BE49-F238E27FC236}">
              <a16:creationId xmlns:a16="http://schemas.microsoft.com/office/drawing/2014/main" id="{00000000-0008-0000-0200-000002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051" name="グループ化 2050">
              <a:extLst>
                <a:ext uri="{FF2B5EF4-FFF2-40B4-BE49-F238E27FC236}">
                  <a16:creationId xmlns:a16="http://schemas.microsoft.com/office/drawing/2014/main" id="{00000000-0008-0000-0200-000003080000}"/>
                </a:ext>
              </a:extLst>
            </xdr:cNvPr>
            <xdr:cNvGrpSpPr/>
          </xdr:nvGrpSpPr>
          <xdr:grpSpPr>
            <a:xfrm>
              <a:off x="4851772" y="6674987"/>
              <a:ext cx="643518" cy="874061"/>
              <a:chOff x="5447163" y="7008148"/>
              <a:chExt cx="306497" cy="874062"/>
            </a:xfrm>
          </xdr:grpSpPr>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052" name="グループ化 2051">
              <a:extLst>
                <a:ext uri="{FF2B5EF4-FFF2-40B4-BE49-F238E27FC236}">
                  <a16:creationId xmlns:a16="http://schemas.microsoft.com/office/drawing/2014/main" id="{00000000-0008-0000-0200-000004080000}"/>
                </a:ext>
              </a:extLst>
            </xdr:cNvPr>
            <xdr:cNvGrpSpPr/>
          </xdr:nvGrpSpPr>
          <xdr:grpSpPr>
            <a:xfrm>
              <a:off x="4847288" y="8269210"/>
              <a:ext cx="643518" cy="874061"/>
              <a:chOff x="5447163" y="7008148"/>
              <a:chExt cx="306497" cy="874062"/>
            </a:xfrm>
          </xdr:grpSpPr>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053" name="グループ化 2052">
              <a:extLst>
                <a:ext uri="{FF2B5EF4-FFF2-40B4-BE49-F238E27FC236}">
                  <a16:creationId xmlns:a16="http://schemas.microsoft.com/office/drawing/2014/main" id="{00000000-0008-0000-0200-000005080000}"/>
                </a:ext>
              </a:extLst>
            </xdr:cNvPr>
            <xdr:cNvGrpSpPr/>
          </xdr:nvGrpSpPr>
          <xdr:grpSpPr>
            <a:xfrm>
              <a:off x="4854010" y="9841020"/>
              <a:ext cx="643518" cy="874061"/>
              <a:chOff x="5447163" y="7008148"/>
              <a:chExt cx="306497" cy="874062"/>
            </a:xfrm>
          </xdr:grpSpPr>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54" name="グループ化 2053">
              <a:extLst>
                <a:ext uri="{FF2B5EF4-FFF2-40B4-BE49-F238E27FC236}">
                  <a16:creationId xmlns:a16="http://schemas.microsoft.com/office/drawing/2014/main" id="{00000000-0008-0000-0200-000006080000}"/>
                </a:ext>
              </a:extLst>
            </xdr:cNvPr>
            <xdr:cNvGrpSpPr/>
          </xdr:nvGrpSpPr>
          <xdr:grpSpPr>
            <a:xfrm>
              <a:off x="4849526" y="11446449"/>
              <a:ext cx="643518" cy="874061"/>
              <a:chOff x="5447163" y="7008148"/>
              <a:chExt cx="306497" cy="874062"/>
            </a:xfrm>
          </xdr:grpSpPr>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055" name="グループ化 2054">
          <a:extLst>
            <a:ext uri="{FF2B5EF4-FFF2-40B4-BE49-F238E27FC236}">
              <a16:creationId xmlns:a16="http://schemas.microsoft.com/office/drawing/2014/main" id="{00000000-0008-0000-0200-000007080000}"/>
            </a:ext>
          </a:extLst>
        </xdr:cNvPr>
        <xdr:cNvGrpSpPr/>
      </xdr:nvGrpSpPr>
      <xdr:grpSpPr>
        <a:xfrm>
          <a:off x="4856248" y="13040672"/>
          <a:ext cx="643518" cy="874061"/>
          <a:chOff x="5447179" y="7008162"/>
          <a:chExt cx="306481" cy="874063"/>
        </a:xfrm>
      </xdr:grpSpPr>
      <xdr:sp macro="" textlink="">
        <xdr:nvSpPr>
          <xdr:cNvPr id="2056"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200-00000808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057"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200-00000908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058" name="Group 91">
              <a:extLst>
                <a:ext uri="{FF2B5EF4-FFF2-40B4-BE49-F238E27FC236}">
                  <a16:creationId xmlns:a16="http://schemas.microsoft.com/office/drawing/2014/main" id="{00000000-0008-0000-0200-00000A080000}"/>
                </a:ext>
              </a:extLst>
            </xdr:cNvPr>
            <xdr:cNvGrpSpPr>
              <a:grpSpLocks/>
            </xdr:cNvGrpSpPr>
          </xdr:nvGrpSpPr>
          <xdr:grpSpPr bwMode="auto">
            <a:xfrm>
              <a:off x="4854575" y="13042900"/>
              <a:ext cx="647700" cy="876300"/>
              <a:chOff x="54471" y="70081"/>
              <a:chExt cx="3065" cy="8741"/>
            </a:xfrm>
          </xdr:grpSpPr>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059" name="グループ化 2058">
              <a:extLst>
                <a:ext uri="{FF2B5EF4-FFF2-40B4-BE49-F238E27FC236}">
                  <a16:creationId xmlns:a16="http://schemas.microsoft.com/office/drawing/2014/main" id="{00000000-0008-0000-0200-00000B080000}"/>
                </a:ext>
              </a:extLst>
            </xdr:cNvPr>
            <xdr:cNvGrpSpPr/>
          </xdr:nvGrpSpPr>
          <xdr:grpSpPr>
            <a:xfrm>
              <a:off x="4851772" y="6674987"/>
              <a:ext cx="643518" cy="874061"/>
              <a:chOff x="5447163" y="7008148"/>
              <a:chExt cx="306497" cy="874062"/>
            </a:xfrm>
          </xdr:grpSpPr>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060" name="グループ化 2059">
              <a:extLst>
                <a:ext uri="{FF2B5EF4-FFF2-40B4-BE49-F238E27FC236}">
                  <a16:creationId xmlns:a16="http://schemas.microsoft.com/office/drawing/2014/main" id="{00000000-0008-0000-0200-00000C080000}"/>
                </a:ext>
              </a:extLst>
            </xdr:cNvPr>
            <xdr:cNvGrpSpPr/>
          </xdr:nvGrpSpPr>
          <xdr:grpSpPr>
            <a:xfrm>
              <a:off x="4847288" y="8269210"/>
              <a:ext cx="643518" cy="874061"/>
              <a:chOff x="5447163" y="7008148"/>
              <a:chExt cx="306497" cy="874062"/>
            </a:xfrm>
          </xdr:grpSpPr>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061" name="グループ化 2060">
              <a:extLst>
                <a:ext uri="{FF2B5EF4-FFF2-40B4-BE49-F238E27FC236}">
                  <a16:creationId xmlns:a16="http://schemas.microsoft.com/office/drawing/2014/main" id="{00000000-0008-0000-0200-00000D080000}"/>
                </a:ext>
              </a:extLst>
            </xdr:cNvPr>
            <xdr:cNvGrpSpPr/>
          </xdr:nvGrpSpPr>
          <xdr:grpSpPr>
            <a:xfrm>
              <a:off x="4854010" y="9841020"/>
              <a:ext cx="643518" cy="874061"/>
              <a:chOff x="5447163" y="7008148"/>
              <a:chExt cx="306497" cy="874062"/>
            </a:xfrm>
          </xdr:grpSpPr>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62" name="グループ化 2061">
              <a:extLst>
                <a:ext uri="{FF2B5EF4-FFF2-40B4-BE49-F238E27FC236}">
                  <a16:creationId xmlns:a16="http://schemas.microsoft.com/office/drawing/2014/main" id="{00000000-0008-0000-0200-00000E080000}"/>
                </a:ext>
              </a:extLst>
            </xdr:cNvPr>
            <xdr:cNvGrpSpPr/>
          </xdr:nvGrpSpPr>
          <xdr:grpSpPr>
            <a:xfrm>
              <a:off x="4849526" y="11446449"/>
              <a:ext cx="643518" cy="874061"/>
              <a:chOff x="5447163" y="7008148"/>
              <a:chExt cx="306497" cy="874062"/>
            </a:xfrm>
          </xdr:grpSpPr>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073" name="グループ化 2072">
          <a:extLst>
            <a:ext uri="{FF2B5EF4-FFF2-40B4-BE49-F238E27FC236}">
              <a16:creationId xmlns:a16="http://schemas.microsoft.com/office/drawing/2014/main" id="{00000000-0008-0000-0200-000019080000}"/>
            </a:ext>
          </a:extLst>
        </xdr:cNvPr>
        <xdr:cNvGrpSpPr/>
      </xdr:nvGrpSpPr>
      <xdr:grpSpPr>
        <a:xfrm>
          <a:off x="4856248" y="13040672"/>
          <a:ext cx="643518" cy="874061"/>
          <a:chOff x="5447179" y="7008162"/>
          <a:chExt cx="306481" cy="874063"/>
        </a:xfrm>
      </xdr:grpSpPr>
      <xdr:sp macro="" textlink="">
        <xdr:nvSpPr>
          <xdr:cNvPr id="2104"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200-00003808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200-00004B08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124" name="Group 91">
              <a:extLst>
                <a:ext uri="{FF2B5EF4-FFF2-40B4-BE49-F238E27FC236}">
                  <a16:creationId xmlns:a16="http://schemas.microsoft.com/office/drawing/2014/main" id="{00000000-0008-0000-0200-00004C080000}"/>
                </a:ext>
              </a:extLst>
            </xdr:cNvPr>
            <xdr:cNvGrpSpPr>
              <a:grpSpLocks/>
            </xdr:cNvGrpSpPr>
          </xdr:nvGrpSpPr>
          <xdr:grpSpPr bwMode="auto">
            <a:xfrm>
              <a:off x="4854575" y="13042900"/>
              <a:ext cx="647700" cy="876300"/>
              <a:chOff x="54471" y="70081"/>
              <a:chExt cx="3065" cy="8741"/>
            </a:xfrm>
          </xdr:grpSpPr>
          <xdr:sp macro="" textlink="">
            <xdr:nvSpPr>
              <xdr:cNvPr id="2" name="Check Box 75" hidden="1">
                <a:extLst>
                  <a:ext uri="{63B3BB69-23CF-44E3-9099-C40C66FF867C}">
                    <a14:compatExt spid="_x0000_s2123"/>
                  </a:ext>
                  <a:ext uri="{FF2B5EF4-FFF2-40B4-BE49-F238E27FC236}">
                    <a16:creationId xmlns:a16="http://schemas.microsoft.com/office/drawing/2014/main" id="{00000000-0008-0000-0200-000002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 name="Check Box 76" hidden="1">
                <a:extLst>
                  <a:ext uri="{63B3BB69-23CF-44E3-9099-C40C66FF867C}">
                    <a14:compatExt spid="_x0000_s2124"/>
                  </a:ext>
                  <a:ext uri="{FF2B5EF4-FFF2-40B4-BE49-F238E27FC236}">
                    <a16:creationId xmlns:a16="http://schemas.microsoft.com/office/drawing/2014/main" id="{00000000-0008-0000-0200-000003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4851772" y="6674987"/>
              <a:ext cx="643518" cy="874061"/>
              <a:chOff x="5447163" y="7008148"/>
              <a:chExt cx="306497" cy="874062"/>
            </a:xfrm>
          </xdr:grpSpPr>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4847288" y="8269210"/>
              <a:ext cx="643518" cy="874061"/>
              <a:chOff x="5447163" y="7008148"/>
              <a:chExt cx="306497" cy="874062"/>
            </a:xfrm>
          </xdr:grpSpPr>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4854010" y="9841020"/>
              <a:ext cx="643518" cy="874061"/>
              <a:chOff x="5447163" y="7008148"/>
              <a:chExt cx="306497" cy="874062"/>
            </a:xfrm>
          </xdr:grpSpPr>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4849526" y="11446449"/>
              <a:ext cx="643518" cy="874061"/>
              <a:chOff x="5447163" y="7008148"/>
              <a:chExt cx="306497" cy="874062"/>
            </a:xfrm>
          </xdr:grpSpPr>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4856248" y="13040672"/>
          <a:ext cx="64351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16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17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00000000-0008-0000-0300-000018000000}"/>
                </a:ext>
              </a:extLst>
            </xdr:cNvPr>
            <xdr:cNvGrpSpPr>
              <a:grpSpLocks/>
            </xdr:cNvGrpSpPr>
          </xdr:nvGrpSpPr>
          <xdr:grpSpPr bwMode="auto">
            <a:xfrm>
              <a:off x="4854575" y="13042900"/>
              <a:ext cx="647700" cy="876300"/>
              <a:chOff x="54471" y="70081"/>
              <a:chExt cx="3065" cy="8741"/>
            </a:xfrm>
          </xdr:grpSpPr>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4851772" y="6674987"/>
              <a:ext cx="643518" cy="874061"/>
              <a:chOff x="5447163" y="7008148"/>
              <a:chExt cx="306497" cy="874062"/>
            </a:xfrm>
          </xdr:grpSpPr>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4847288" y="8269210"/>
              <a:ext cx="643518" cy="874061"/>
              <a:chOff x="5447163" y="7008148"/>
              <a:chExt cx="306497" cy="874062"/>
            </a:xfrm>
          </xdr:grpSpPr>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4854010" y="9841020"/>
              <a:ext cx="643518" cy="874061"/>
              <a:chOff x="5447163" y="7008148"/>
              <a:chExt cx="306497" cy="874062"/>
            </a:xfrm>
          </xdr:grpSpPr>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4849526" y="11446449"/>
              <a:ext cx="643518" cy="874061"/>
              <a:chOff x="5447163" y="7008148"/>
              <a:chExt cx="306497" cy="874062"/>
            </a:xfrm>
          </xdr:grpSpPr>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4856248" y="13040672"/>
          <a:ext cx="64351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1E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1F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3072" name="Group 91">
              <a:extLst>
                <a:ext uri="{FF2B5EF4-FFF2-40B4-BE49-F238E27FC236}">
                  <a16:creationId xmlns:a16="http://schemas.microsoft.com/office/drawing/2014/main" id="{00000000-0008-0000-0300-0000000C0000}"/>
                </a:ext>
              </a:extLst>
            </xdr:cNvPr>
            <xdr:cNvGrpSpPr>
              <a:grpSpLocks/>
            </xdr:cNvGrpSpPr>
          </xdr:nvGrpSpPr>
          <xdr:grpSpPr bwMode="auto">
            <a:xfrm>
              <a:off x="4854575" y="13042900"/>
              <a:ext cx="647700" cy="876300"/>
              <a:chOff x="54471" y="70081"/>
              <a:chExt cx="3065" cy="8741"/>
            </a:xfrm>
          </xdr:grpSpPr>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4851772" y="6674987"/>
              <a:ext cx="643518" cy="874061"/>
              <a:chOff x="5447163" y="7008148"/>
              <a:chExt cx="306497" cy="874062"/>
            </a:xfrm>
          </xdr:grpSpPr>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4847288" y="8269210"/>
              <a:ext cx="643518" cy="874061"/>
              <a:chOff x="5447163" y="7008148"/>
              <a:chExt cx="306497" cy="874062"/>
            </a:xfrm>
          </xdr:grpSpPr>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00000000-0008-0000-0400-000013000000}"/>
                </a:ext>
              </a:extLst>
            </xdr:cNvPr>
            <xdr:cNvGrpSpPr/>
          </xdr:nvGrpSpPr>
          <xdr:grpSpPr>
            <a:xfrm>
              <a:off x="4854010" y="9841020"/>
              <a:ext cx="643518" cy="874061"/>
              <a:chOff x="5447163" y="7008148"/>
              <a:chExt cx="306497" cy="874062"/>
            </a:xfrm>
          </xdr:grpSpPr>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4849526" y="11446449"/>
              <a:ext cx="643518" cy="874061"/>
              <a:chOff x="5447163" y="7008148"/>
              <a:chExt cx="306497" cy="874062"/>
            </a:xfrm>
          </xdr:grpSpPr>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4856248" y="13040672"/>
          <a:ext cx="64351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400-000016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400-000017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00000000-0008-0000-0400-000018000000}"/>
                </a:ext>
              </a:extLst>
            </xdr:cNvPr>
            <xdr:cNvGrpSpPr>
              <a:grpSpLocks/>
            </xdr:cNvGrpSpPr>
          </xdr:nvGrpSpPr>
          <xdr:grpSpPr bwMode="auto">
            <a:xfrm>
              <a:off x="4854575" y="13042900"/>
              <a:ext cx="647700" cy="876300"/>
              <a:chOff x="54471" y="70081"/>
              <a:chExt cx="3065" cy="8741"/>
            </a:xfrm>
          </xdr:grpSpPr>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4851772" y="6674987"/>
              <a:ext cx="643518" cy="874061"/>
              <a:chOff x="5447163" y="7008148"/>
              <a:chExt cx="306497" cy="874062"/>
            </a:xfrm>
          </xdr:grpSpPr>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4847288" y="8269210"/>
              <a:ext cx="643518" cy="874061"/>
              <a:chOff x="5447163" y="7008148"/>
              <a:chExt cx="306497" cy="874062"/>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00000000-0008-0000-0400-00001B000000}"/>
                </a:ext>
              </a:extLst>
            </xdr:cNvPr>
            <xdr:cNvGrpSpPr/>
          </xdr:nvGrpSpPr>
          <xdr:grpSpPr>
            <a:xfrm>
              <a:off x="4854010" y="9841020"/>
              <a:ext cx="643518" cy="874061"/>
              <a:chOff x="5447163" y="7008148"/>
              <a:chExt cx="306497" cy="874062"/>
            </a:xfrm>
          </xdr:grpSpPr>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0000000-0008-0000-0400-00001C000000}"/>
                </a:ext>
              </a:extLst>
            </xdr:cNvPr>
            <xdr:cNvGrpSpPr/>
          </xdr:nvGrpSpPr>
          <xdr:grpSpPr>
            <a:xfrm>
              <a:off x="4849526" y="11446449"/>
              <a:ext cx="643518" cy="874061"/>
              <a:chOff x="5447163" y="7008148"/>
              <a:chExt cx="306497" cy="874062"/>
            </a:xfrm>
          </xdr:grpSpPr>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4856248" y="13040672"/>
          <a:ext cx="64351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400-00001E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400-00001F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4096" name="Group 91">
              <a:extLst>
                <a:ext uri="{FF2B5EF4-FFF2-40B4-BE49-F238E27FC236}">
                  <a16:creationId xmlns:a16="http://schemas.microsoft.com/office/drawing/2014/main" id="{00000000-0008-0000-0400-000000100000}"/>
                </a:ext>
              </a:extLst>
            </xdr:cNvPr>
            <xdr:cNvGrpSpPr>
              <a:grpSpLocks/>
            </xdr:cNvGrpSpPr>
          </xdr:nvGrpSpPr>
          <xdr:grpSpPr bwMode="auto">
            <a:xfrm>
              <a:off x="4854575" y="13042900"/>
              <a:ext cx="647700" cy="876300"/>
              <a:chOff x="54471" y="70081"/>
              <a:chExt cx="3065" cy="8741"/>
            </a:xfrm>
          </xdr:grpSpPr>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4851772" y="6674987"/>
              <a:ext cx="643518" cy="874061"/>
              <a:chOff x="5447163" y="7008148"/>
              <a:chExt cx="306497" cy="874062"/>
            </a:xfrm>
          </xdr:grpSpPr>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4847288" y="8269210"/>
              <a:ext cx="643518" cy="874061"/>
              <a:chOff x="5447163" y="7008148"/>
              <a:chExt cx="306497" cy="874062"/>
            </a:xfrm>
          </xdr:grpSpPr>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500-000027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00000000-0008-0000-0500-000013000000}"/>
                </a:ext>
              </a:extLst>
            </xdr:cNvPr>
            <xdr:cNvGrpSpPr/>
          </xdr:nvGrpSpPr>
          <xdr:grpSpPr>
            <a:xfrm>
              <a:off x="4854010" y="9841020"/>
              <a:ext cx="643518" cy="874061"/>
              <a:chOff x="5447163" y="7008148"/>
              <a:chExt cx="306497" cy="874062"/>
            </a:xfrm>
          </xdr:grpSpPr>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500-000028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500-000029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00000000-0008-0000-0500-000014000000}"/>
                </a:ext>
              </a:extLst>
            </xdr:cNvPr>
            <xdr:cNvGrpSpPr/>
          </xdr:nvGrpSpPr>
          <xdr:grpSpPr>
            <a:xfrm>
              <a:off x="4849526" y="11446449"/>
              <a:ext cx="643518" cy="874061"/>
              <a:chOff x="5447163" y="7008148"/>
              <a:chExt cx="306497" cy="874062"/>
            </a:xfrm>
          </xdr:grpSpPr>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500-00002A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500-00002B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00000000-0008-0000-0500-000015000000}"/>
            </a:ext>
          </a:extLst>
        </xdr:cNvPr>
        <xdr:cNvGrpSpPr/>
      </xdr:nvGrpSpPr>
      <xdr:grpSpPr>
        <a:xfrm>
          <a:off x="4856248" y="13040672"/>
          <a:ext cx="64351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500-000016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500-000017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00000000-0008-0000-0500-000018000000}"/>
                </a:ext>
              </a:extLst>
            </xdr:cNvPr>
            <xdr:cNvGrpSpPr>
              <a:grpSpLocks/>
            </xdr:cNvGrpSpPr>
          </xdr:nvGrpSpPr>
          <xdr:grpSpPr bwMode="auto">
            <a:xfrm>
              <a:off x="4854575" y="13042900"/>
              <a:ext cx="647700" cy="876300"/>
              <a:chOff x="54471" y="70081"/>
              <a:chExt cx="3065" cy="8741"/>
            </a:xfrm>
          </xdr:grpSpPr>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500-00002C14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500-00002D14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00000000-0008-0000-0500-000019000000}"/>
                </a:ext>
              </a:extLst>
            </xdr:cNvPr>
            <xdr:cNvGrpSpPr/>
          </xdr:nvGrpSpPr>
          <xdr:grpSpPr>
            <a:xfrm>
              <a:off x="4851772" y="6674987"/>
              <a:ext cx="643518" cy="874061"/>
              <a:chOff x="5447163" y="7008148"/>
              <a:chExt cx="306497" cy="874062"/>
            </a:xfrm>
          </xdr:grpSpPr>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500-00002E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500-00002F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00000000-0008-0000-0500-00001A000000}"/>
                </a:ext>
              </a:extLst>
            </xdr:cNvPr>
            <xdr:cNvGrpSpPr/>
          </xdr:nvGrpSpPr>
          <xdr:grpSpPr>
            <a:xfrm>
              <a:off x="4847288" y="8269210"/>
              <a:ext cx="643518" cy="874061"/>
              <a:chOff x="5447163" y="7008148"/>
              <a:chExt cx="306497" cy="874062"/>
            </a:xfrm>
          </xdr:grpSpPr>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500-000030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500-000031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00000000-0008-0000-0500-00001B000000}"/>
                </a:ext>
              </a:extLst>
            </xdr:cNvPr>
            <xdr:cNvGrpSpPr/>
          </xdr:nvGrpSpPr>
          <xdr:grpSpPr>
            <a:xfrm>
              <a:off x="4854010" y="9841020"/>
              <a:ext cx="643518" cy="874061"/>
              <a:chOff x="5447163" y="7008148"/>
              <a:chExt cx="306497" cy="874062"/>
            </a:xfrm>
          </xdr:grpSpPr>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500-000032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500-000033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0000000-0008-0000-0500-00001C000000}"/>
                </a:ext>
              </a:extLst>
            </xdr:cNvPr>
            <xdr:cNvGrpSpPr/>
          </xdr:nvGrpSpPr>
          <xdr:grpSpPr>
            <a:xfrm>
              <a:off x="4849526" y="11446449"/>
              <a:ext cx="643518" cy="874061"/>
              <a:chOff x="5447163" y="7008148"/>
              <a:chExt cx="306497" cy="874062"/>
            </a:xfrm>
          </xdr:grpSpPr>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500-0000341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500-0000351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00000000-0008-0000-0500-00001D000000}"/>
            </a:ext>
          </a:extLst>
        </xdr:cNvPr>
        <xdr:cNvGrpSpPr/>
      </xdr:nvGrpSpPr>
      <xdr:grpSpPr>
        <a:xfrm>
          <a:off x="4856248" y="13040672"/>
          <a:ext cx="64351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500-00001E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500-00001F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5154" name="Group 91">
              <a:extLst>
                <a:ext uri="{FF2B5EF4-FFF2-40B4-BE49-F238E27FC236}">
                  <a16:creationId xmlns:a16="http://schemas.microsoft.com/office/drawing/2014/main" id="{00000000-0008-0000-0500-000022140000}"/>
                </a:ext>
              </a:extLst>
            </xdr:cNvPr>
            <xdr:cNvGrpSpPr>
              <a:grpSpLocks/>
            </xdr:cNvGrpSpPr>
          </xdr:nvGrpSpPr>
          <xdr:grpSpPr bwMode="auto">
            <a:xfrm>
              <a:off x="4854575" y="13042900"/>
              <a:ext cx="647700" cy="876300"/>
              <a:chOff x="54471" y="70081"/>
              <a:chExt cx="3065" cy="8741"/>
            </a:xfrm>
          </xdr:grpSpPr>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500-00003614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500-00003714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4851772" y="6674987"/>
              <a:ext cx="643518" cy="874061"/>
              <a:chOff x="5447163" y="7008148"/>
              <a:chExt cx="306497" cy="874062"/>
            </a:xfrm>
          </xdr:grpSpPr>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4847288" y="8269210"/>
              <a:ext cx="643518" cy="874061"/>
              <a:chOff x="5447163" y="7008148"/>
              <a:chExt cx="306497" cy="874062"/>
            </a:xfrm>
          </xdr:grpSpPr>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4854010" y="9841020"/>
              <a:ext cx="643518" cy="874061"/>
              <a:chOff x="5447163" y="7008148"/>
              <a:chExt cx="306497" cy="874062"/>
            </a:xfrm>
          </xdr:grpSpPr>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4849526" y="11446449"/>
              <a:ext cx="643518" cy="874061"/>
              <a:chOff x="5447163" y="7008148"/>
              <a:chExt cx="306497" cy="874062"/>
            </a:xfrm>
          </xdr:grpSpPr>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4856248" y="13040672"/>
          <a:ext cx="64351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600-000016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600-000017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00000000-0008-0000-0600-000018000000}"/>
                </a:ext>
              </a:extLst>
            </xdr:cNvPr>
            <xdr:cNvGrpSpPr>
              <a:grpSpLocks/>
            </xdr:cNvGrpSpPr>
          </xdr:nvGrpSpPr>
          <xdr:grpSpPr bwMode="auto">
            <a:xfrm>
              <a:off x="4854575" y="13042900"/>
              <a:ext cx="647700" cy="876300"/>
              <a:chOff x="54471" y="70081"/>
              <a:chExt cx="3065" cy="8741"/>
            </a:xfrm>
          </xdr:grpSpPr>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4851772" y="6674987"/>
              <a:ext cx="643518" cy="874061"/>
              <a:chOff x="5447163" y="7008148"/>
              <a:chExt cx="306497" cy="874062"/>
            </a:xfrm>
          </xdr:grpSpPr>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00000000-0008-0000-0600-00001A000000}"/>
                </a:ext>
              </a:extLst>
            </xdr:cNvPr>
            <xdr:cNvGrpSpPr/>
          </xdr:nvGrpSpPr>
          <xdr:grpSpPr>
            <a:xfrm>
              <a:off x="4847288" y="8269210"/>
              <a:ext cx="643518" cy="874061"/>
              <a:chOff x="5447163" y="7008148"/>
              <a:chExt cx="306497" cy="874062"/>
            </a:xfrm>
          </xdr:grpSpPr>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00000000-0008-0000-0600-00001B000000}"/>
                </a:ext>
              </a:extLst>
            </xdr:cNvPr>
            <xdr:cNvGrpSpPr/>
          </xdr:nvGrpSpPr>
          <xdr:grpSpPr>
            <a:xfrm>
              <a:off x="4854010" y="9841020"/>
              <a:ext cx="643518" cy="874061"/>
              <a:chOff x="5447163" y="7008148"/>
              <a:chExt cx="306497" cy="874062"/>
            </a:xfrm>
          </xdr:grpSpPr>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4849526" y="11446449"/>
              <a:ext cx="643518" cy="874061"/>
              <a:chOff x="5447163" y="7008148"/>
              <a:chExt cx="306497" cy="874062"/>
            </a:xfrm>
          </xdr:grpSpPr>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00000000-0008-0000-0600-00001D000000}"/>
            </a:ext>
          </a:extLst>
        </xdr:cNvPr>
        <xdr:cNvGrpSpPr/>
      </xdr:nvGrpSpPr>
      <xdr:grpSpPr>
        <a:xfrm>
          <a:off x="4856248" y="13040672"/>
          <a:ext cx="64351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600-00001E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600-00001F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3312" name="Group 91">
              <a:extLst>
                <a:ext uri="{FF2B5EF4-FFF2-40B4-BE49-F238E27FC236}">
                  <a16:creationId xmlns:a16="http://schemas.microsoft.com/office/drawing/2014/main" id="{00000000-0008-0000-0600-000000340000}"/>
                </a:ext>
              </a:extLst>
            </xdr:cNvPr>
            <xdr:cNvGrpSpPr>
              <a:grpSpLocks/>
            </xdr:cNvGrpSpPr>
          </xdr:nvGrpSpPr>
          <xdr:grpSpPr bwMode="auto">
            <a:xfrm>
              <a:off x="4854575" y="13042900"/>
              <a:ext cx="647700" cy="876300"/>
              <a:chOff x="54471" y="70081"/>
              <a:chExt cx="3065" cy="8741"/>
            </a:xfrm>
          </xdr:grpSpPr>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00000000-0008-0000-0700-000011000000}"/>
                </a:ext>
              </a:extLst>
            </xdr:cNvPr>
            <xdr:cNvGrpSpPr/>
          </xdr:nvGrpSpPr>
          <xdr:grpSpPr>
            <a:xfrm>
              <a:off x="4851772" y="6674987"/>
              <a:ext cx="643518" cy="874061"/>
              <a:chOff x="5447163" y="7008148"/>
              <a:chExt cx="306497" cy="874062"/>
            </a:xfrm>
          </xdr:grpSpPr>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700-000017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700-000018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00000000-0008-0000-0700-000012000000}"/>
                </a:ext>
              </a:extLst>
            </xdr:cNvPr>
            <xdr:cNvGrpSpPr/>
          </xdr:nvGrpSpPr>
          <xdr:grpSpPr>
            <a:xfrm>
              <a:off x="4847288" y="8269210"/>
              <a:ext cx="643518" cy="874061"/>
              <a:chOff x="5447163" y="7008148"/>
              <a:chExt cx="306497" cy="874062"/>
            </a:xfrm>
          </xdr:grpSpPr>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700-000019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700-00001A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00000000-0008-0000-0700-000013000000}"/>
                </a:ext>
              </a:extLst>
            </xdr:cNvPr>
            <xdr:cNvGrpSpPr/>
          </xdr:nvGrpSpPr>
          <xdr:grpSpPr>
            <a:xfrm>
              <a:off x="4854010" y="9841020"/>
              <a:ext cx="643518" cy="874061"/>
              <a:chOff x="5447163" y="7008148"/>
              <a:chExt cx="306497" cy="874062"/>
            </a:xfrm>
          </xdr:grpSpPr>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700-00001B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700-00001C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00000000-0008-0000-0700-000014000000}"/>
                </a:ext>
              </a:extLst>
            </xdr:cNvPr>
            <xdr:cNvGrpSpPr/>
          </xdr:nvGrpSpPr>
          <xdr:grpSpPr>
            <a:xfrm>
              <a:off x="4849526" y="11446449"/>
              <a:ext cx="643518" cy="874061"/>
              <a:chOff x="5447163" y="7008148"/>
              <a:chExt cx="306497" cy="874062"/>
            </a:xfrm>
          </xdr:grpSpPr>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700-00001D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700-00001E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00000000-0008-0000-0700-000015000000}"/>
            </a:ext>
          </a:extLst>
        </xdr:cNvPr>
        <xdr:cNvGrpSpPr/>
      </xdr:nvGrpSpPr>
      <xdr:grpSpPr>
        <a:xfrm>
          <a:off x="4856248" y="13040672"/>
          <a:ext cx="64351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700-000016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700-000017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00000000-0008-0000-0700-000018000000}"/>
                </a:ext>
              </a:extLst>
            </xdr:cNvPr>
            <xdr:cNvGrpSpPr>
              <a:grpSpLocks/>
            </xdr:cNvGrpSpPr>
          </xdr:nvGrpSpPr>
          <xdr:grpSpPr bwMode="auto">
            <a:xfrm>
              <a:off x="4854575" y="13042900"/>
              <a:ext cx="647700" cy="876300"/>
              <a:chOff x="54471" y="70081"/>
              <a:chExt cx="3065" cy="8741"/>
            </a:xfrm>
          </xdr:grpSpPr>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700-00001F38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700-00002038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00000000-0008-0000-0700-000019000000}"/>
                </a:ext>
              </a:extLst>
            </xdr:cNvPr>
            <xdr:cNvGrpSpPr/>
          </xdr:nvGrpSpPr>
          <xdr:grpSpPr>
            <a:xfrm>
              <a:off x="4851772" y="6674987"/>
              <a:ext cx="643518" cy="874061"/>
              <a:chOff x="5447163" y="7008148"/>
              <a:chExt cx="306497" cy="874062"/>
            </a:xfrm>
          </xdr:grpSpPr>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700-000021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700-000022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00000000-0008-0000-0700-00001A000000}"/>
                </a:ext>
              </a:extLst>
            </xdr:cNvPr>
            <xdr:cNvGrpSpPr/>
          </xdr:nvGrpSpPr>
          <xdr:grpSpPr>
            <a:xfrm>
              <a:off x="4847288" y="8269210"/>
              <a:ext cx="643518" cy="874061"/>
              <a:chOff x="5447163" y="7008148"/>
              <a:chExt cx="306497" cy="874062"/>
            </a:xfrm>
          </xdr:grpSpPr>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700-000023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700-000024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4854010" y="9841020"/>
              <a:ext cx="643518" cy="874061"/>
              <a:chOff x="5447163" y="7008148"/>
              <a:chExt cx="306497" cy="874062"/>
            </a:xfrm>
          </xdr:grpSpPr>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700-000025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700-000026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0000000-0008-0000-0700-00001C000000}"/>
                </a:ext>
              </a:extLst>
            </xdr:cNvPr>
            <xdr:cNvGrpSpPr/>
          </xdr:nvGrpSpPr>
          <xdr:grpSpPr>
            <a:xfrm>
              <a:off x="4849526" y="11446449"/>
              <a:ext cx="643518" cy="874061"/>
              <a:chOff x="5447163" y="7008148"/>
              <a:chExt cx="306497" cy="874062"/>
            </a:xfrm>
          </xdr:grpSpPr>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700-00002738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700-00002838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4856248" y="13040672"/>
          <a:ext cx="64351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700-00001E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700-00001F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4336" name="Group 91">
              <a:extLst>
                <a:ext uri="{FF2B5EF4-FFF2-40B4-BE49-F238E27FC236}">
                  <a16:creationId xmlns:a16="http://schemas.microsoft.com/office/drawing/2014/main" id="{00000000-0008-0000-0700-000000380000}"/>
                </a:ext>
              </a:extLst>
            </xdr:cNvPr>
            <xdr:cNvGrpSpPr>
              <a:grpSpLocks/>
            </xdr:cNvGrpSpPr>
          </xdr:nvGrpSpPr>
          <xdr:grpSpPr bwMode="auto">
            <a:xfrm>
              <a:off x="4854575" y="13042900"/>
              <a:ext cx="647700" cy="876300"/>
              <a:chOff x="54471" y="70081"/>
              <a:chExt cx="3065" cy="8741"/>
            </a:xfrm>
          </xdr:grpSpPr>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700-00002938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700-00002A38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4851772" y="6674987"/>
              <a:ext cx="643518" cy="874061"/>
              <a:chOff x="5447163" y="7008148"/>
              <a:chExt cx="306497" cy="874062"/>
            </a:xfrm>
          </xdr:grpSpPr>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800-000017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800-000018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00000000-0008-0000-0800-000012000000}"/>
                </a:ext>
              </a:extLst>
            </xdr:cNvPr>
            <xdr:cNvGrpSpPr/>
          </xdr:nvGrpSpPr>
          <xdr:grpSpPr>
            <a:xfrm>
              <a:off x="4847288" y="8269210"/>
              <a:ext cx="643518" cy="874061"/>
              <a:chOff x="5447163" y="7008148"/>
              <a:chExt cx="306497" cy="874062"/>
            </a:xfrm>
          </xdr:grpSpPr>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800-000019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800-00001A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00000000-0008-0000-0800-000013000000}"/>
                </a:ext>
              </a:extLst>
            </xdr:cNvPr>
            <xdr:cNvGrpSpPr/>
          </xdr:nvGrpSpPr>
          <xdr:grpSpPr>
            <a:xfrm>
              <a:off x="4854010" y="9841020"/>
              <a:ext cx="643518" cy="874061"/>
              <a:chOff x="5447163" y="7008148"/>
              <a:chExt cx="306497" cy="874062"/>
            </a:xfrm>
          </xdr:grpSpPr>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800-00001B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800-00001C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4849526" y="11446449"/>
              <a:ext cx="643518" cy="874061"/>
              <a:chOff x="5447163" y="7008148"/>
              <a:chExt cx="306497" cy="874062"/>
            </a:xfrm>
          </xdr:grpSpPr>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800-00001D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800-00001E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4856248" y="13040672"/>
          <a:ext cx="64351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800-000016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800-000017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00000000-0008-0000-0800-000018000000}"/>
                </a:ext>
              </a:extLst>
            </xdr:cNvPr>
            <xdr:cNvGrpSpPr>
              <a:grpSpLocks/>
            </xdr:cNvGrpSpPr>
          </xdr:nvGrpSpPr>
          <xdr:grpSpPr bwMode="auto">
            <a:xfrm>
              <a:off x="4854575" y="13042900"/>
              <a:ext cx="647700" cy="876300"/>
              <a:chOff x="54471" y="70081"/>
              <a:chExt cx="3065" cy="8741"/>
            </a:xfrm>
          </xdr:grpSpPr>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800-00001F3C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800-0000203C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00000000-0008-0000-0800-000019000000}"/>
                </a:ext>
              </a:extLst>
            </xdr:cNvPr>
            <xdr:cNvGrpSpPr/>
          </xdr:nvGrpSpPr>
          <xdr:grpSpPr>
            <a:xfrm>
              <a:off x="4851772" y="6674987"/>
              <a:ext cx="643518" cy="874061"/>
              <a:chOff x="5447163" y="7008148"/>
              <a:chExt cx="306497" cy="874062"/>
            </a:xfrm>
          </xdr:grpSpPr>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800-000021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800-000022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00000000-0008-0000-0800-00001A000000}"/>
                </a:ext>
              </a:extLst>
            </xdr:cNvPr>
            <xdr:cNvGrpSpPr/>
          </xdr:nvGrpSpPr>
          <xdr:grpSpPr>
            <a:xfrm>
              <a:off x="4847288" y="8269210"/>
              <a:ext cx="643518" cy="874061"/>
              <a:chOff x="5447163" y="7008148"/>
              <a:chExt cx="306497" cy="874062"/>
            </a:xfrm>
          </xdr:grpSpPr>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800-000023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800-000024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00000000-0008-0000-0800-00001B000000}"/>
                </a:ext>
              </a:extLst>
            </xdr:cNvPr>
            <xdr:cNvGrpSpPr/>
          </xdr:nvGrpSpPr>
          <xdr:grpSpPr>
            <a:xfrm>
              <a:off x="4854010" y="9841020"/>
              <a:ext cx="643518" cy="874061"/>
              <a:chOff x="5447163" y="7008148"/>
              <a:chExt cx="306497" cy="874062"/>
            </a:xfrm>
          </xdr:grpSpPr>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800-000025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800-000026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0000000-0008-0000-0800-00001C000000}"/>
                </a:ext>
              </a:extLst>
            </xdr:cNvPr>
            <xdr:cNvGrpSpPr/>
          </xdr:nvGrpSpPr>
          <xdr:grpSpPr>
            <a:xfrm>
              <a:off x="4849526" y="11446449"/>
              <a:ext cx="643518" cy="874061"/>
              <a:chOff x="5447163" y="7008148"/>
              <a:chExt cx="306497" cy="874062"/>
            </a:xfrm>
          </xdr:grpSpPr>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800-0000273C0000}"/>
                  </a:ext>
                </a:extLst>
              </xdr:cNvPr>
              <xdr:cNvSpPr/>
            </xdr:nvSpPr>
            <xdr:spPr bwMode="auto">
              <a:xfrm>
                <a:off x="5447163" y="7008148"/>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800-0000283C0000}"/>
                  </a:ext>
                </a:extLst>
              </xdr:cNvPr>
              <xdr:cNvSpPr/>
            </xdr:nvSpPr>
            <xdr:spPr bwMode="auto">
              <a:xfrm>
                <a:off x="5448860" y="7520260"/>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00000000-0008-0000-0800-00001D000000}"/>
            </a:ext>
          </a:extLst>
        </xdr:cNvPr>
        <xdr:cNvGrpSpPr/>
      </xdr:nvGrpSpPr>
      <xdr:grpSpPr>
        <a:xfrm>
          <a:off x="4856248" y="13040672"/>
          <a:ext cx="64351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800-00001E00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800-00001F00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5360" name="Group 91">
              <a:extLst>
                <a:ext uri="{FF2B5EF4-FFF2-40B4-BE49-F238E27FC236}">
                  <a16:creationId xmlns:a16="http://schemas.microsoft.com/office/drawing/2014/main" id="{00000000-0008-0000-0800-0000003C0000}"/>
                </a:ext>
              </a:extLst>
            </xdr:cNvPr>
            <xdr:cNvGrpSpPr>
              <a:grpSpLocks/>
            </xdr:cNvGrpSpPr>
          </xdr:nvGrpSpPr>
          <xdr:grpSpPr bwMode="auto">
            <a:xfrm>
              <a:off x="4854575" y="13042900"/>
              <a:ext cx="647700" cy="876300"/>
              <a:chOff x="54471" y="70081"/>
              <a:chExt cx="3065" cy="8741"/>
            </a:xfrm>
          </xdr:grpSpPr>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800-0000293C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800-00002A3C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higashiomi-shoko@e-omi.ne.jp&#21491;&#35352;QR&#12467;&#12540;&#12489;&#12434;&#35501;&#12415;&#21462;&#12426;&#19979;&#12373;&#12356;&#8594;"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printerSettings" Target="../printerSettings/printerSettings2.bin"/><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drawing" Target="../drawings/drawing3.x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printerSettings" Target="../printerSettings/printerSettings3.bin"/><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vmlDrawing" Target="../drawings/vmlDrawing3.v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drawing" Target="../drawings/drawing4.x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printerSettings" Target="../printerSettings/printerSettings4.bin"/><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vmlDrawing" Target="../drawings/vmlDrawing4.v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drawing" Target="../drawings/drawing5.xml"/><Relationship Id="rId21" Type="http://schemas.openxmlformats.org/officeDocument/2006/relationships/ctrlProp" Target="../ctrlProps/ctrlProp87.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printerSettings" Target="../printerSettings/printerSettings5.bin"/><Relationship Id="rId16" Type="http://schemas.openxmlformats.org/officeDocument/2006/relationships/ctrlProp" Target="../ctrlProps/ctrlProp82.xml"/><Relationship Id="rId20" Type="http://schemas.openxmlformats.org/officeDocument/2006/relationships/ctrlProp" Target="../ctrlProps/ctrlProp8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10" Type="http://schemas.openxmlformats.org/officeDocument/2006/relationships/ctrlProp" Target="../ctrlProps/ctrlProp76.xml"/><Relationship Id="rId19" Type="http://schemas.openxmlformats.org/officeDocument/2006/relationships/ctrlProp" Target="../ctrlProps/ctrlProp85.xml"/><Relationship Id="rId4" Type="http://schemas.openxmlformats.org/officeDocument/2006/relationships/vmlDrawing" Target="../drawings/vmlDrawing5.v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drawing" Target="../drawings/drawing6.x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 Type="http://schemas.openxmlformats.org/officeDocument/2006/relationships/printerSettings" Target="../printerSettings/printerSettings6.bin"/><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vmlDrawing" Target="../drawings/vmlDrawing6.v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drawing" Target="../drawings/drawing7.xml"/><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printerSettings" Target="../printerSettings/printerSettings7.bin"/><Relationship Id="rId16" Type="http://schemas.openxmlformats.org/officeDocument/2006/relationships/ctrlProp" Target="../ctrlProps/ctrlProp122.xml"/><Relationship Id="rId20" Type="http://schemas.openxmlformats.org/officeDocument/2006/relationships/ctrlProp" Target="../ctrlProps/ctrlProp12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vmlDrawing" Target="../drawings/vmlDrawing7.v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3" Type="http://schemas.openxmlformats.org/officeDocument/2006/relationships/drawing" Target="../drawings/drawing8.x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 Type="http://schemas.openxmlformats.org/officeDocument/2006/relationships/printerSettings" Target="../printerSettings/printerSettings8.bin"/><Relationship Id="rId16" Type="http://schemas.openxmlformats.org/officeDocument/2006/relationships/ctrlProp" Target="../ctrlProps/ctrlProp142.xml"/><Relationship Id="rId20" Type="http://schemas.openxmlformats.org/officeDocument/2006/relationships/ctrlProp" Target="../ctrlProps/ctrlProp14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vmlDrawing" Target="../drawings/vmlDrawing8.v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18" Type="http://schemas.openxmlformats.org/officeDocument/2006/relationships/ctrlProp" Target="../ctrlProps/ctrlProp164.xml"/><Relationship Id="rId3" Type="http://schemas.openxmlformats.org/officeDocument/2006/relationships/drawing" Target="../drawings/drawing9.xml"/><Relationship Id="rId21" Type="http://schemas.openxmlformats.org/officeDocument/2006/relationships/ctrlProp" Target="../ctrlProps/ctrlProp167.x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printerSettings" Target="../printerSettings/printerSettings9.bin"/><Relationship Id="rId16" Type="http://schemas.openxmlformats.org/officeDocument/2006/relationships/ctrlProp" Target="../ctrlProps/ctrlProp162.xml"/><Relationship Id="rId20" Type="http://schemas.openxmlformats.org/officeDocument/2006/relationships/ctrlProp" Target="../ctrlProps/ctrlProp16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52.xml"/><Relationship Id="rId11" Type="http://schemas.openxmlformats.org/officeDocument/2006/relationships/ctrlProp" Target="../ctrlProps/ctrlProp157.xml"/><Relationship Id="rId24" Type="http://schemas.openxmlformats.org/officeDocument/2006/relationships/ctrlProp" Target="../ctrlProps/ctrlProp170.xml"/><Relationship Id="rId5" Type="http://schemas.openxmlformats.org/officeDocument/2006/relationships/ctrlProp" Target="../ctrlProps/ctrlProp151.xml"/><Relationship Id="rId15" Type="http://schemas.openxmlformats.org/officeDocument/2006/relationships/ctrlProp" Target="../ctrlProps/ctrlProp161.xml"/><Relationship Id="rId23" Type="http://schemas.openxmlformats.org/officeDocument/2006/relationships/ctrlProp" Target="../ctrlProps/ctrlProp169.xml"/><Relationship Id="rId10" Type="http://schemas.openxmlformats.org/officeDocument/2006/relationships/ctrlProp" Target="../ctrlProps/ctrlProp156.xml"/><Relationship Id="rId19" Type="http://schemas.openxmlformats.org/officeDocument/2006/relationships/ctrlProp" Target="../ctrlProps/ctrlProp165.xml"/><Relationship Id="rId4" Type="http://schemas.openxmlformats.org/officeDocument/2006/relationships/vmlDrawing" Target="../drawings/vmlDrawing9.vml"/><Relationship Id="rId9" Type="http://schemas.openxmlformats.org/officeDocument/2006/relationships/ctrlProp" Target="../ctrlProps/ctrlProp155.xml"/><Relationship Id="rId14" Type="http://schemas.openxmlformats.org/officeDocument/2006/relationships/ctrlProp" Target="../ctrlProps/ctrlProp160.xml"/><Relationship Id="rId22" Type="http://schemas.openxmlformats.org/officeDocument/2006/relationships/ctrlProp" Target="../ctrlProps/ctrlProp1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5322-D738-439E-836A-6327D0166D29}">
  <sheetPr transitionEvaluation="1">
    <tabColor rgb="FFFF0000"/>
  </sheetPr>
  <dimension ref="A1:Z33"/>
  <sheetViews>
    <sheetView showGridLines="0" view="pageBreakPreview" topLeftCell="A10" zoomScale="60" zoomScaleNormal="100" workbookViewId="0">
      <selection activeCell="K7" sqref="K7"/>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0.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thickBot="1">
      <c r="A1" s="3" t="s">
        <v>52</v>
      </c>
      <c r="B1" s="4"/>
      <c r="C1" s="4"/>
      <c r="D1" s="4"/>
      <c r="E1" s="4"/>
      <c r="F1" s="4"/>
      <c r="G1" s="4"/>
      <c r="H1" s="4"/>
      <c r="I1" s="4"/>
      <c r="J1" s="4"/>
      <c r="K1" s="4"/>
      <c r="L1" s="4"/>
      <c r="M1" s="4"/>
      <c r="N1" s="4"/>
      <c r="O1" s="4"/>
      <c r="P1" s="4"/>
      <c r="S1" s="4"/>
      <c r="Y1" s="89" t="s">
        <v>88</v>
      </c>
      <c r="Z1" s="6" t="s">
        <v>51</v>
      </c>
    </row>
    <row r="2" spans="1:26" ht="60" customHeight="1">
      <c r="A2" s="3"/>
      <c r="B2" s="4"/>
      <c r="C2" s="4"/>
      <c r="D2" s="4"/>
      <c r="E2" s="4"/>
      <c r="F2" s="4"/>
      <c r="G2" s="4"/>
      <c r="H2" s="4"/>
      <c r="I2" s="4"/>
      <c r="J2" s="181" t="s">
        <v>104</v>
      </c>
      <c r="K2" s="182"/>
      <c r="L2" s="183"/>
      <c r="M2" s="154" t="s">
        <v>62</v>
      </c>
      <c r="N2" s="155"/>
      <c r="O2" s="155"/>
      <c r="P2" s="156"/>
      <c r="R2" s="90" t="s">
        <v>49</v>
      </c>
      <c r="S2" s="91"/>
      <c r="T2" s="92" t="s">
        <v>80</v>
      </c>
      <c r="U2" s="93"/>
      <c r="V2" s="93"/>
      <c r="W2" s="93"/>
      <c r="X2" s="94"/>
      <c r="Y2" s="94"/>
      <c r="Z2" s="95"/>
    </row>
    <row r="3" spans="1:26" ht="60" customHeight="1" thickBot="1">
      <c r="A3" s="3" t="s">
        <v>76</v>
      </c>
      <c r="C3" s="4"/>
      <c r="D3" s="4"/>
      <c r="E3" s="4"/>
      <c r="F3" s="4"/>
      <c r="G3" s="4"/>
      <c r="H3" s="4"/>
      <c r="I3" s="4"/>
      <c r="J3" s="184"/>
      <c r="K3" s="185"/>
      <c r="L3" s="186"/>
      <c r="M3" s="157"/>
      <c r="N3" s="158"/>
      <c r="O3" s="158"/>
      <c r="P3" s="159"/>
      <c r="R3" s="96" t="s">
        <v>45</v>
      </c>
      <c r="S3" s="97"/>
      <c r="T3" s="160" t="s">
        <v>83</v>
      </c>
      <c r="U3" s="161"/>
      <c r="V3" s="161"/>
      <c r="W3" s="161"/>
      <c r="X3" s="161"/>
      <c r="Y3" s="161"/>
      <c r="Z3" s="162"/>
    </row>
    <row r="4" spans="1:26" ht="60" customHeight="1" thickBot="1">
      <c r="A4" s="7" t="s">
        <v>48</v>
      </c>
      <c r="B4" s="8" t="s">
        <v>42</v>
      </c>
      <c r="C4" s="9" t="s">
        <v>47</v>
      </c>
      <c r="D4" s="4"/>
      <c r="E4" s="4"/>
      <c r="F4" s="4"/>
      <c r="G4" s="4"/>
      <c r="H4" s="4"/>
      <c r="I4" s="4"/>
      <c r="J4" s="187" t="s">
        <v>105</v>
      </c>
      <c r="K4" s="188"/>
      <c r="L4" s="189"/>
      <c r="M4" s="163">
        <v>99999999</v>
      </c>
      <c r="N4" s="164"/>
      <c r="O4" s="164"/>
      <c r="P4" s="165"/>
      <c r="Q4" s="12"/>
      <c r="R4" s="96" t="s">
        <v>43</v>
      </c>
      <c r="S4" s="97"/>
      <c r="T4" s="166" t="s">
        <v>57</v>
      </c>
      <c r="U4" s="167"/>
      <c r="V4" s="167"/>
      <c r="W4" s="167"/>
      <c r="X4" s="167"/>
      <c r="Y4" s="167"/>
      <c r="Z4" s="168"/>
    </row>
    <row r="5" spans="1:26" ht="60" customHeight="1" thickBot="1">
      <c r="A5" s="10" t="s">
        <v>73</v>
      </c>
      <c r="B5" s="11" t="s">
        <v>44</v>
      </c>
      <c r="C5" s="169" t="s">
        <v>74</v>
      </c>
      <c r="D5" s="170"/>
      <c r="E5" s="170"/>
      <c r="F5" s="170"/>
      <c r="G5" s="170"/>
      <c r="H5" s="170"/>
      <c r="I5" s="170"/>
      <c r="R5" s="98" t="s">
        <v>40</v>
      </c>
      <c r="S5" s="97"/>
      <c r="T5" s="166" t="s">
        <v>81</v>
      </c>
      <c r="U5" s="167"/>
      <c r="V5" s="167"/>
      <c r="W5" s="167"/>
      <c r="X5" s="167"/>
      <c r="Y5" s="167"/>
      <c r="Z5" s="168"/>
    </row>
    <row r="6" spans="1:26" ht="60" customHeight="1" thickBot="1">
      <c r="A6" s="99" t="s">
        <v>64</v>
      </c>
      <c r="B6" s="100"/>
      <c r="D6" s="15"/>
      <c r="E6" s="15"/>
      <c r="F6" s="15"/>
      <c r="G6" s="15"/>
      <c r="H6" s="4"/>
      <c r="I6" s="16"/>
      <c r="J6" s="171" t="s">
        <v>41</v>
      </c>
      <c r="K6" s="172"/>
      <c r="L6" s="173"/>
      <c r="M6" s="174" t="str">
        <f>TEXT(COUNTA(F13:F27),"#0")&amp;"人　　"</f>
        <v>1人　　</v>
      </c>
      <c r="N6" s="175"/>
      <c r="O6" s="176" t="str">
        <f>"　\"&amp;TEXT(IF(SUM(記載例!M32:X32),SUM(記載例!M32:X32),""),"#,#0")</f>
        <v>　\7,262</v>
      </c>
      <c r="P6" s="177"/>
      <c r="Q6"/>
      <c r="R6" s="101" t="s">
        <v>39</v>
      </c>
      <c r="S6" s="102"/>
      <c r="T6" s="178" t="s">
        <v>82</v>
      </c>
      <c r="U6" s="179"/>
      <c r="V6" s="179"/>
      <c r="W6" s="179"/>
      <c r="X6" s="179"/>
      <c r="Y6" s="179"/>
      <c r="Z6" s="180"/>
    </row>
    <row r="7" spans="1:26" ht="36.75" customHeight="1">
      <c r="A7" s="16" t="s">
        <v>65</v>
      </c>
      <c r="F7" s="103"/>
      <c r="G7" s="103"/>
      <c r="H7" s="103"/>
    </row>
    <row r="8" spans="1:26" ht="20.100000000000001" customHeight="1">
      <c r="A8" s="12"/>
      <c r="B8" s="12"/>
      <c r="C8" s="12"/>
      <c r="D8" s="12"/>
      <c r="E8" s="12"/>
      <c r="F8" s="12"/>
      <c r="G8" s="12"/>
      <c r="H8" s="12"/>
      <c r="L8" s="17" t="s">
        <v>38</v>
      </c>
      <c r="M8" s="17"/>
      <c r="N8" s="17"/>
      <c r="O8" s="17"/>
      <c r="P8" s="18"/>
      <c r="Q8" s="12"/>
      <c r="R8" s="12"/>
      <c r="S8" s="12"/>
      <c r="T8" s="12"/>
      <c r="U8" s="12"/>
      <c r="V8" s="12"/>
      <c r="W8" s="12"/>
      <c r="X8" s="12"/>
    </row>
    <row r="9" spans="1:26" ht="20.25" customHeight="1">
      <c r="A9" s="19" t="s">
        <v>37</v>
      </c>
      <c r="B9" s="224" t="s">
        <v>77</v>
      </c>
      <c r="C9" s="225"/>
      <c r="D9" s="225"/>
      <c r="E9" s="226"/>
      <c r="F9" s="19"/>
      <c r="G9" s="20"/>
      <c r="H9" s="21"/>
      <c r="I9" s="193" t="s">
        <v>24</v>
      </c>
      <c r="J9" s="22" t="s">
        <v>89</v>
      </c>
      <c r="K9" s="233" t="s">
        <v>36</v>
      </c>
      <c r="L9" s="234"/>
      <c r="M9" s="234"/>
      <c r="N9" s="235"/>
      <c r="O9" s="22" t="s">
        <v>35</v>
      </c>
      <c r="P9" s="22" t="s">
        <v>34</v>
      </c>
      <c r="Q9" s="22" t="s">
        <v>33</v>
      </c>
      <c r="R9" s="22" t="s">
        <v>32</v>
      </c>
      <c r="S9" s="22" t="s">
        <v>31</v>
      </c>
      <c r="T9" s="22" t="s">
        <v>30</v>
      </c>
      <c r="U9" s="22" t="s">
        <v>29</v>
      </c>
      <c r="V9" s="22" t="s">
        <v>28</v>
      </c>
      <c r="W9" s="22" t="s">
        <v>27</v>
      </c>
      <c r="X9" s="22" t="s">
        <v>91</v>
      </c>
      <c r="Y9" s="25"/>
      <c r="Z9" s="24"/>
    </row>
    <row r="10" spans="1:26" ht="43.5" customHeight="1">
      <c r="A10" s="104"/>
      <c r="B10" s="227"/>
      <c r="C10" s="228"/>
      <c r="D10" s="228"/>
      <c r="E10" s="229"/>
      <c r="F10" s="104" t="s">
        <v>26</v>
      </c>
      <c r="G10" s="105" t="s">
        <v>25</v>
      </c>
      <c r="H10" s="106"/>
      <c r="I10" s="194"/>
      <c r="J10" s="28" t="s">
        <v>92</v>
      </c>
      <c r="K10" s="190" t="s">
        <v>100</v>
      </c>
      <c r="L10" s="191"/>
      <c r="M10" s="191"/>
      <c r="N10" s="192"/>
      <c r="O10" s="107" t="s">
        <v>94</v>
      </c>
      <c r="P10" s="28" t="s">
        <v>23</v>
      </c>
      <c r="Q10" s="28" t="s">
        <v>22</v>
      </c>
      <c r="R10" s="28" t="s">
        <v>21</v>
      </c>
      <c r="S10" s="28" t="s">
        <v>20</v>
      </c>
      <c r="T10" s="28" t="s">
        <v>19</v>
      </c>
      <c r="U10" s="28" t="s">
        <v>18</v>
      </c>
      <c r="V10" s="29" t="s">
        <v>17</v>
      </c>
      <c r="W10" s="29" t="s">
        <v>16</v>
      </c>
      <c r="X10" s="29" t="s">
        <v>15</v>
      </c>
      <c r="Y10" s="30" t="s">
        <v>14</v>
      </c>
      <c r="Z10" s="31"/>
    </row>
    <row r="11" spans="1:26" ht="18" customHeight="1">
      <c r="A11" s="104"/>
      <c r="B11" s="227"/>
      <c r="C11" s="228"/>
      <c r="D11" s="228"/>
      <c r="E11" s="229"/>
      <c r="F11" s="104"/>
      <c r="G11" s="12"/>
      <c r="H11" s="33"/>
      <c r="I11" s="193" t="s">
        <v>101</v>
      </c>
      <c r="J11" s="28" t="s">
        <v>96</v>
      </c>
      <c r="K11" s="28" t="s">
        <v>97</v>
      </c>
      <c r="L11" s="108" t="s">
        <v>102</v>
      </c>
      <c r="M11" s="109" t="s">
        <v>12</v>
      </c>
      <c r="N11" s="110" t="s">
        <v>11</v>
      </c>
      <c r="O11" s="195">
        <v>5282</v>
      </c>
      <c r="P11" s="199">
        <v>1650</v>
      </c>
      <c r="Q11" s="199">
        <v>4950</v>
      </c>
      <c r="R11" s="199">
        <v>1870</v>
      </c>
      <c r="S11" s="199">
        <v>1980</v>
      </c>
      <c r="T11" s="199">
        <v>880</v>
      </c>
      <c r="U11" s="197">
        <v>1100</v>
      </c>
      <c r="V11" s="197">
        <v>1210</v>
      </c>
      <c r="W11" s="199">
        <v>3300</v>
      </c>
      <c r="X11" s="199">
        <v>3300</v>
      </c>
      <c r="Y11" s="38"/>
      <c r="Z11" s="39"/>
    </row>
    <row r="12" spans="1:26" ht="21.75" customHeight="1">
      <c r="A12" s="104"/>
      <c r="B12" s="230"/>
      <c r="C12" s="231"/>
      <c r="D12" s="231"/>
      <c r="E12" s="232"/>
      <c r="F12" s="40"/>
      <c r="G12" s="12"/>
      <c r="H12" s="33"/>
      <c r="I12" s="194"/>
      <c r="J12" s="28" t="s">
        <v>98</v>
      </c>
      <c r="K12" s="111">
        <v>5630</v>
      </c>
      <c r="L12" s="112">
        <v>6130</v>
      </c>
      <c r="M12" s="113">
        <v>7330</v>
      </c>
      <c r="N12" s="114">
        <v>7830</v>
      </c>
      <c r="O12" s="196"/>
      <c r="P12" s="200"/>
      <c r="Q12" s="200"/>
      <c r="R12" s="200"/>
      <c r="S12" s="200"/>
      <c r="T12" s="200"/>
      <c r="U12" s="198"/>
      <c r="V12" s="198"/>
      <c r="W12" s="200"/>
      <c r="X12" s="200"/>
      <c r="Y12" s="43"/>
      <c r="Z12" s="44"/>
    </row>
    <row r="13" spans="1:26" ht="30" customHeight="1">
      <c r="A13" s="19"/>
      <c r="B13" s="115" t="s">
        <v>10</v>
      </c>
      <c r="C13" s="201" t="s">
        <v>58</v>
      </c>
      <c r="D13" s="201"/>
      <c r="E13" s="202"/>
      <c r="F13" s="203" t="s">
        <v>54</v>
      </c>
      <c r="G13" s="49"/>
      <c r="H13" s="50"/>
      <c r="I13" s="206" t="s">
        <v>103</v>
      </c>
      <c r="J13" s="209"/>
      <c r="K13" s="212"/>
      <c r="L13" s="212"/>
      <c r="M13" s="212"/>
      <c r="N13" s="212"/>
      <c r="O13" s="219" t="s">
        <v>53</v>
      </c>
      <c r="P13" s="219"/>
      <c r="Q13" s="219"/>
      <c r="R13" s="219"/>
      <c r="S13" s="219" t="s">
        <v>53</v>
      </c>
      <c r="T13" s="219"/>
      <c r="U13" s="219"/>
      <c r="V13" s="219"/>
      <c r="W13" s="219"/>
      <c r="X13" s="219"/>
      <c r="Y13" s="236" t="s">
        <v>66</v>
      </c>
      <c r="Z13" s="237"/>
    </row>
    <row r="14" spans="1:26" ht="60" customHeight="1">
      <c r="A14" s="104">
        <v>1</v>
      </c>
      <c r="B14" s="53" t="s">
        <v>9</v>
      </c>
      <c r="C14" s="213" t="s">
        <v>57</v>
      </c>
      <c r="D14" s="213"/>
      <c r="E14" s="214"/>
      <c r="F14" s="204"/>
      <c r="G14" s="116"/>
      <c r="H14" s="117" t="s">
        <v>56</v>
      </c>
      <c r="I14" s="207"/>
      <c r="J14" s="210"/>
      <c r="K14" s="212"/>
      <c r="L14" s="212"/>
      <c r="M14" s="212"/>
      <c r="N14" s="212"/>
      <c r="O14" s="220"/>
      <c r="P14" s="220"/>
      <c r="Q14" s="220"/>
      <c r="R14" s="220"/>
      <c r="S14" s="220"/>
      <c r="T14" s="220"/>
      <c r="U14" s="220"/>
      <c r="V14" s="220"/>
      <c r="W14" s="220"/>
      <c r="X14" s="220"/>
      <c r="Y14" s="238"/>
      <c r="Z14" s="239"/>
    </row>
    <row r="15" spans="1:26" ht="35.1" customHeight="1">
      <c r="A15" s="40"/>
      <c r="B15" s="58" t="s">
        <v>7</v>
      </c>
      <c r="C15" s="59">
        <v>21700023</v>
      </c>
      <c r="D15" s="118" t="s">
        <v>6</v>
      </c>
      <c r="E15" s="61">
        <v>1</v>
      </c>
      <c r="F15" s="205"/>
      <c r="G15" s="62"/>
      <c r="H15" s="68"/>
      <c r="I15" s="208"/>
      <c r="J15" s="210"/>
      <c r="K15" s="212"/>
      <c r="L15" s="212"/>
      <c r="M15" s="212"/>
      <c r="N15" s="212"/>
      <c r="O15" s="221"/>
      <c r="P15" s="221"/>
      <c r="Q15" s="221"/>
      <c r="R15" s="221"/>
      <c r="S15" s="221"/>
      <c r="T15" s="221"/>
      <c r="U15" s="221"/>
      <c r="V15" s="221"/>
      <c r="W15" s="221"/>
      <c r="X15" s="221"/>
      <c r="Y15" s="238"/>
      <c r="Z15" s="239"/>
    </row>
    <row r="16" spans="1:26" ht="30" customHeight="1">
      <c r="A16" s="19"/>
      <c r="B16" s="115" t="s">
        <v>10</v>
      </c>
      <c r="C16" s="215"/>
      <c r="D16" s="215"/>
      <c r="E16" s="216"/>
      <c r="F16" s="203"/>
      <c r="G16" s="217"/>
      <c r="H16" s="218"/>
      <c r="I16" s="206"/>
      <c r="J16" s="210"/>
      <c r="K16" s="212"/>
      <c r="L16" s="212"/>
      <c r="M16" s="212"/>
      <c r="N16" s="212"/>
      <c r="O16" s="219"/>
      <c r="P16" s="219"/>
      <c r="Q16" s="219"/>
      <c r="R16" s="219"/>
      <c r="S16" s="219"/>
      <c r="T16" s="219"/>
      <c r="U16" s="219"/>
      <c r="V16" s="219"/>
      <c r="W16" s="219"/>
      <c r="X16" s="219"/>
      <c r="Y16" s="236"/>
      <c r="Z16" s="237"/>
    </row>
    <row r="17" spans="1:26" ht="60" customHeight="1">
      <c r="A17" s="104">
        <f>A14+1</f>
        <v>2</v>
      </c>
      <c r="B17" s="53" t="s">
        <v>9</v>
      </c>
      <c r="C17" s="222"/>
      <c r="D17" s="222"/>
      <c r="E17" s="223"/>
      <c r="F17" s="204"/>
      <c r="G17" s="54"/>
      <c r="H17" s="119" t="s">
        <v>8</v>
      </c>
      <c r="I17" s="207"/>
      <c r="J17" s="210"/>
      <c r="K17" s="212"/>
      <c r="L17" s="212"/>
      <c r="M17" s="212"/>
      <c r="N17" s="212"/>
      <c r="O17" s="220"/>
      <c r="P17" s="220"/>
      <c r="Q17" s="220"/>
      <c r="R17" s="220"/>
      <c r="S17" s="220"/>
      <c r="T17" s="220"/>
      <c r="U17" s="220"/>
      <c r="V17" s="220"/>
      <c r="W17" s="220"/>
      <c r="X17" s="220"/>
      <c r="Y17" s="238"/>
      <c r="Z17" s="239"/>
    </row>
    <row r="18" spans="1:26" ht="35.1" customHeight="1">
      <c r="A18" s="40"/>
      <c r="B18" s="58" t="s">
        <v>7</v>
      </c>
      <c r="C18" s="118"/>
      <c r="D18" s="118" t="s">
        <v>6</v>
      </c>
      <c r="E18" s="120"/>
      <c r="F18" s="205"/>
      <c r="G18" s="62"/>
      <c r="H18" s="68"/>
      <c r="I18" s="208"/>
      <c r="J18" s="210"/>
      <c r="K18" s="212"/>
      <c r="L18" s="212"/>
      <c r="M18" s="212"/>
      <c r="N18" s="212"/>
      <c r="O18" s="221"/>
      <c r="P18" s="221"/>
      <c r="Q18" s="221"/>
      <c r="R18" s="221"/>
      <c r="S18" s="221"/>
      <c r="T18" s="221"/>
      <c r="U18" s="221"/>
      <c r="V18" s="221"/>
      <c r="W18" s="221"/>
      <c r="X18" s="221"/>
      <c r="Y18" s="238"/>
      <c r="Z18" s="239"/>
    </row>
    <row r="19" spans="1:26" ht="30" customHeight="1">
      <c r="A19" s="19"/>
      <c r="B19" s="115" t="s">
        <v>10</v>
      </c>
      <c r="C19" s="215"/>
      <c r="D19" s="215"/>
      <c r="E19" s="216"/>
      <c r="F19" s="203"/>
      <c r="G19" s="217"/>
      <c r="H19" s="218"/>
      <c r="I19" s="206"/>
      <c r="J19" s="210"/>
      <c r="K19" s="212"/>
      <c r="L19" s="212"/>
      <c r="M19" s="212"/>
      <c r="N19" s="212"/>
      <c r="O19" s="219"/>
      <c r="P19" s="219"/>
      <c r="Q19" s="219"/>
      <c r="R19" s="219"/>
      <c r="S19" s="219"/>
      <c r="T19" s="219"/>
      <c r="U19" s="219"/>
      <c r="V19" s="219"/>
      <c r="W19" s="219"/>
      <c r="X19" s="219"/>
      <c r="Y19" s="236"/>
      <c r="Z19" s="237"/>
    </row>
    <row r="20" spans="1:26" ht="60" customHeight="1">
      <c r="A20" s="104">
        <f>A17+1</f>
        <v>3</v>
      </c>
      <c r="B20" s="53" t="s">
        <v>9</v>
      </c>
      <c r="C20" s="222"/>
      <c r="D20" s="222"/>
      <c r="E20" s="223"/>
      <c r="F20" s="204"/>
      <c r="G20" s="54"/>
      <c r="H20" s="119" t="s">
        <v>8</v>
      </c>
      <c r="I20" s="207"/>
      <c r="J20" s="210"/>
      <c r="K20" s="212"/>
      <c r="L20" s="212"/>
      <c r="M20" s="212"/>
      <c r="N20" s="212"/>
      <c r="O20" s="220"/>
      <c r="P20" s="220"/>
      <c r="Q20" s="220"/>
      <c r="R20" s="220"/>
      <c r="S20" s="220"/>
      <c r="T20" s="220"/>
      <c r="U20" s="220"/>
      <c r="V20" s="220"/>
      <c r="W20" s="220"/>
      <c r="X20" s="220"/>
      <c r="Y20" s="238"/>
      <c r="Z20" s="239"/>
    </row>
    <row r="21" spans="1:26" ht="35.1" customHeight="1">
      <c r="A21" s="40"/>
      <c r="B21" s="58" t="s">
        <v>7</v>
      </c>
      <c r="C21" s="118"/>
      <c r="D21" s="118" t="s">
        <v>6</v>
      </c>
      <c r="E21" s="120"/>
      <c r="F21" s="205"/>
      <c r="G21" s="62"/>
      <c r="H21" s="68"/>
      <c r="I21" s="208"/>
      <c r="J21" s="210"/>
      <c r="K21" s="212"/>
      <c r="L21" s="212"/>
      <c r="M21" s="212"/>
      <c r="N21" s="212"/>
      <c r="O21" s="221"/>
      <c r="P21" s="221"/>
      <c r="Q21" s="221"/>
      <c r="R21" s="221"/>
      <c r="S21" s="221"/>
      <c r="T21" s="221"/>
      <c r="U21" s="221"/>
      <c r="V21" s="221"/>
      <c r="W21" s="221"/>
      <c r="X21" s="221"/>
      <c r="Y21" s="238"/>
      <c r="Z21" s="239"/>
    </row>
    <row r="22" spans="1:26" ht="30" customHeight="1">
      <c r="A22" s="19"/>
      <c r="B22" s="115" t="s">
        <v>10</v>
      </c>
      <c r="C22" s="215"/>
      <c r="D22" s="215"/>
      <c r="E22" s="216"/>
      <c r="F22" s="203"/>
      <c r="G22" s="217"/>
      <c r="H22" s="218"/>
      <c r="I22" s="206"/>
      <c r="J22" s="210"/>
      <c r="K22" s="212"/>
      <c r="L22" s="212"/>
      <c r="M22" s="212"/>
      <c r="N22" s="212"/>
      <c r="O22" s="219"/>
      <c r="P22" s="219"/>
      <c r="Q22" s="219"/>
      <c r="R22" s="219"/>
      <c r="S22" s="219"/>
      <c r="T22" s="219"/>
      <c r="U22" s="219"/>
      <c r="V22" s="219"/>
      <c r="W22" s="219"/>
      <c r="X22" s="219"/>
      <c r="Y22" s="236"/>
      <c r="Z22" s="237"/>
    </row>
    <row r="23" spans="1:26" ht="60" customHeight="1">
      <c r="A23" s="104">
        <f>A20+1</f>
        <v>4</v>
      </c>
      <c r="B23" s="53" t="s">
        <v>9</v>
      </c>
      <c r="C23" s="222"/>
      <c r="D23" s="222"/>
      <c r="E23" s="223"/>
      <c r="F23" s="204"/>
      <c r="G23" s="54"/>
      <c r="H23" s="119" t="s">
        <v>8</v>
      </c>
      <c r="I23" s="207"/>
      <c r="J23" s="210"/>
      <c r="K23" s="212"/>
      <c r="L23" s="212"/>
      <c r="M23" s="212"/>
      <c r="N23" s="212"/>
      <c r="O23" s="220"/>
      <c r="P23" s="220"/>
      <c r="Q23" s="220"/>
      <c r="R23" s="220"/>
      <c r="S23" s="220"/>
      <c r="T23" s="220"/>
      <c r="U23" s="220"/>
      <c r="V23" s="220"/>
      <c r="W23" s="220"/>
      <c r="X23" s="220"/>
      <c r="Y23" s="238"/>
      <c r="Z23" s="239"/>
    </row>
    <row r="24" spans="1:26" ht="35.1" customHeight="1">
      <c r="A24" s="40"/>
      <c r="B24" s="58" t="s">
        <v>7</v>
      </c>
      <c r="C24" s="118"/>
      <c r="D24" s="118" t="s">
        <v>6</v>
      </c>
      <c r="E24" s="120"/>
      <c r="F24" s="205"/>
      <c r="G24" s="62"/>
      <c r="H24" s="68"/>
      <c r="I24" s="208"/>
      <c r="J24" s="210"/>
      <c r="K24" s="212"/>
      <c r="L24" s="212"/>
      <c r="M24" s="212"/>
      <c r="N24" s="212"/>
      <c r="O24" s="221"/>
      <c r="P24" s="221"/>
      <c r="Q24" s="221"/>
      <c r="R24" s="221"/>
      <c r="S24" s="221"/>
      <c r="T24" s="221"/>
      <c r="U24" s="221"/>
      <c r="V24" s="221"/>
      <c r="W24" s="221"/>
      <c r="X24" s="221"/>
      <c r="Y24" s="238"/>
      <c r="Z24" s="239"/>
    </row>
    <row r="25" spans="1:26" ht="30" customHeight="1">
      <c r="A25" s="19"/>
      <c r="B25" s="115" t="s">
        <v>10</v>
      </c>
      <c r="C25" s="215"/>
      <c r="D25" s="215"/>
      <c r="E25" s="216"/>
      <c r="F25" s="203"/>
      <c r="G25" s="217"/>
      <c r="H25" s="218"/>
      <c r="I25" s="206"/>
      <c r="J25" s="210"/>
      <c r="K25" s="212"/>
      <c r="L25" s="212"/>
      <c r="M25" s="212"/>
      <c r="N25" s="212"/>
      <c r="O25" s="219"/>
      <c r="P25" s="219"/>
      <c r="Q25" s="219"/>
      <c r="R25" s="219"/>
      <c r="S25" s="219"/>
      <c r="T25" s="219"/>
      <c r="U25" s="219"/>
      <c r="V25" s="219"/>
      <c r="W25" s="219"/>
      <c r="X25" s="219"/>
      <c r="Y25" s="236"/>
      <c r="Z25" s="237"/>
    </row>
    <row r="26" spans="1:26" ht="60" customHeight="1">
      <c r="A26" s="104">
        <f>A23+1</f>
        <v>5</v>
      </c>
      <c r="B26" s="53" t="s">
        <v>9</v>
      </c>
      <c r="C26" s="222"/>
      <c r="D26" s="222"/>
      <c r="E26" s="223"/>
      <c r="F26" s="204"/>
      <c r="G26" s="121"/>
      <c r="H26" s="119" t="s">
        <v>8</v>
      </c>
      <c r="I26" s="207"/>
      <c r="J26" s="210"/>
      <c r="K26" s="212"/>
      <c r="L26" s="212"/>
      <c r="M26" s="212"/>
      <c r="N26" s="212"/>
      <c r="O26" s="220"/>
      <c r="P26" s="220"/>
      <c r="Q26" s="220"/>
      <c r="R26" s="220"/>
      <c r="S26" s="220"/>
      <c r="T26" s="220"/>
      <c r="U26" s="220"/>
      <c r="V26" s="220"/>
      <c r="W26" s="220"/>
      <c r="X26" s="220"/>
      <c r="Y26" s="238"/>
      <c r="Z26" s="239"/>
    </row>
    <row r="27" spans="1:26" ht="35.1" customHeight="1">
      <c r="A27" s="40"/>
      <c r="B27" s="58" t="s">
        <v>7</v>
      </c>
      <c r="C27" s="118"/>
      <c r="D27" s="118" t="s">
        <v>6</v>
      </c>
      <c r="E27" s="120"/>
      <c r="F27" s="205"/>
      <c r="G27" s="62"/>
      <c r="H27" s="68"/>
      <c r="I27" s="208"/>
      <c r="J27" s="211"/>
      <c r="K27" s="212"/>
      <c r="L27" s="212"/>
      <c r="M27" s="212"/>
      <c r="N27" s="212"/>
      <c r="O27" s="221"/>
      <c r="P27" s="221"/>
      <c r="Q27" s="221"/>
      <c r="R27" s="221"/>
      <c r="S27" s="221"/>
      <c r="T27" s="221"/>
      <c r="U27" s="221"/>
      <c r="V27" s="221"/>
      <c r="W27" s="221"/>
      <c r="X27" s="221"/>
      <c r="Y27" s="240"/>
      <c r="Z27" s="241"/>
    </row>
    <row r="28" spans="1:26" ht="35.1" customHeight="1">
      <c r="A28" s="12"/>
      <c r="B28" s="1" t="s">
        <v>67</v>
      </c>
      <c r="C28" s="12"/>
      <c r="D28" s="12"/>
      <c r="E28" s="14"/>
      <c r="F28" s="72"/>
      <c r="G28" s="73"/>
      <c r="H28" s="74"/>
      <c r="I28" s="75"/>
      <c r="J28" s="75"/>
      <c r="K28" s="75"/>
      <c r="L28" s="12"/>
      <c r="M28" s="76"/>
      <c r="N28" s="76"/>
      <c r="O28" s="76"/>
      <c r="P28" s="76"/>
      <c r="Q28" s="76"/>
      <c r="R28" s="76"/>
      <c r="S28" s="76"/>
      <c r="T28" s="76"/>
      <c r="U28" s="76"/>
      <c r="V28" s="76"/>
      <c r="W28" s="76"/>
      <c r="X28" s="76"/>
      <c r="Y28" s="122"/>
      <c r="Z28" s="122"/>
    </row>
    <row r="29" spans="1:26" s="79" customFormat="1" ht="35.1" customHeight="1">
      <c r="A29" s="78" t="s">
        <v>2</v>
      </c>
      <c r="B29" s="78"/>
      <c r="C29" s="78"/>
      <c r="D29" s="78"/>
      <c r="E29" s="78"/>
      <c r="F29" s="78"/>
      <c r="G29" s="78"/>
      <c r="H29" s="78"/>
      <c r="I29" s="78"/>
      <c r="J29" s="78"/>
      <c r="K29" s="78"/>
      <c r="L29" s="78"/>
      <c r="M29" s="78"/>
      <c r="N29" s="78" t="s">
        <v>99</v>
      </c>
    </row>
    <row r="30" spans="1:26" s="79" customFormat="1" ht="35.1" customHeight="1">
      <c r="A30" s="79" t="s">
        <v>1</v>
      </c>
      <c r="B30" s="78"/>
      <c r="C30" s="78"/>
      <c r="D30" s="78"/>
      <c r="E30" s="78"/>
      <c r="F30" s="78"/>
      <c r="G30" s="78"/>
      <c r="H30" s="78"/>
      <c r="I30" s="78"/>
      <c r="J30" s="78"/>
      <c r="K30" s="78"/>
      <c r="L30" s="78"/>
      <c r="M30" s="78"/>
      <c r="N30" s="78" t="s">
        <v>0</v>
      </c>
    </row>
    <row r="31" spans="1:26" ht="39.9" customHeight="1">
      <c r="A31" s="69"/>
      <c r="B31" s="71"/>
      <c r="C31" s="12"/>
      <c r="D31" s="12"/>
      <c r="E31" s="14"/>
      <c r="F31" s="87"/>
      <c r="G31" s="88"/>
      <c r="H31" s="74"/>
      <c r="I31" s="80" t="s">
        <v>60</v>
      </c>
      <c r="J31" s="123"/>
      <c r="K31" s="123"/>
      <c r="L31" s="124"/>
      <c r="M31" s="81" t="str">
        <f t="shared" ref="M31:X31" si="0">IF(COUNTIF(M13:M27,"○"),COUNTIF(M13:M27,"○"),"")</f>
        <v/>
      </c>
      <c r="N31" s="125" t="str">
        <f t="shared" si="0"/>
        <v/>
      </c>
      <c r="O31" s="125">
        <f t="shared" si="0"/>
        <v>1</v>
      </c>
      <c r="P31" s="81" t="str">
        <f t="shared" si="0"/>
        <v/>
      </c>
      <c r="Q31" s="81" t="str">
        <f t="shared" si="0"/>
        <v/>
      </c>
      <c r="R31" s="81" t="str">
        <f t="shared" si="0"/>
        <v/>
      </c>
      <c r="S31" s="81">
        <f t="shared" si="0"/>
        <v>1</v>
      </c>
      <c r="T31" s="81" t="str">
        <f t="shared" si="0"/>
        <v/>
      </c>
      <c r="U31" s="81" t="str">
        <f t="shared" si="0"/>
        <v/>
      </c>
      <c r="V31" s="81" t="str">
        <f t="shared" si="0"/>
        <v/>
      </c>
      <c r="W31" s="81" t="str">
        <f t="shared" si="0"/>
        <v/>
      </c>
      <c r="X31" s="126" t="str">
        <f t="shared" si="0"/>
        <v/>
      </c>
      <c r="Y31" s="127" t="s">
        <v>5</v>
      </c>
      <c r="Z31" s="83" t="str">
        <f>TEXT(IF(SUM(M31:X31),SUM(M31:X31),""),"#0")&amp;"件　"</f>
        <v>2件　</v>
      </c>
    </row>
    <row r="32" spans="1:26" s="77" customFormat="1" ht="39.9" customHeight="1">
      <c r="I32" s="128" t="s">
        <v>4</v>
      </c>
      <c r="J32" s="129"/>
      <c r="K32" s="129"/>
      <c r="L32" s="124"/>
      <c r="M32" s="84"/>
      <c r="N32" s="130" t="str">
        <f>IF(N31*N12,N31*N12,"")</f>
        <v/>
      </c>
      <c r="O32" s="130">
        <v>5282</v>
      </c>
      <c r="P32" s="84" t="str">
        <f t="shared" ref="P32:X32" si="1">IF(P31*P11,P31*P11,"")</f>
        <v/>
      </c>
      <c r="Q32" s="84" t="str">
        <f t="shared" si="1"/>
        <v/>
      </c>
      <c r="R32" s="84" t="str">
        <f t="shared" si="1"/>
        <v/>
      </c>
      <c r="S32" s="84">
        <f t="shared" si="1"/>
        <v>1980</v>
      </c>
      <c r="T32" s="84" t="str">
        <f t="shared" si="1"/>
        <v/>
      </c>
      <c r="U32" s="84" t="str">
        <f t="shared" si="1"/>
        <v/>
      </c>
      <c r="V32" s="84" t="str">
        <f t="shared" si="1"/>
        <v/>
      </c>
      <c r="W32" s="84" t="str">
        <f t="shared" si="1"/>
        <v/>
      </c>
      <c r="X32" s="131" t="str">
        <f t="shared" si="1"/>
        <v/>
      </c>
      <c r="Y32" s="132" t="s">
        <v>3</v>
      </c>
      <c r="Z32" s="86" t="str">
        <f>"　\"&amp;TEXT(IF(SUM(M32:X439),SUM(M32:X32),""),"#,##0")</f>
        <v>　\7,262</v>
      </c>
    </row>
    <row r="33" s="133" customFormat="1"/>
  </sheetData>
  <protectedRanges>
    <protectedRange sqref="M28 P13:Z28 C28:K28 V1:Z6 T3:T5 T1:U2 T6:U6 C13:J27 N2:P4 O13:O27" name="入力可能エリア"/>
  </protectedRanges>
  <mergeCells count="127">
    <mergeCell ref="X22:X24"/>
    <mergeCell ref="Y22:Z24"/>
    <mergeCell ref="C23:E23"/>
    <mergeCell ref="C25:E25"/>
    <mergeCell ref="F25:F27"/>
    <mergeCell ref="G25:H25"/>
    <mergeCell ref="I25:I27"/>
    <mergeCell ref="K25:K27"/>
    <mergeCell ref="L25:L27"/>
    <mergeCell ref="T25:T27"/>
    <mergeCell ref="U25:U27"/>
    <mergeCell ref="V25:V27"/>
    <mergeCell ref="W25:W27"/>
    <mergeCell ref="X25:X27"/>
    <mergeCell ref="Y25:Z27"/>
    <mergeCell ref="N25:N27"/>
    <mergeCell ref="O25:O27"/>
    <mergeCell ref="P25:P27"/>
    <mergeCell ref="Q25:Q27"/>
    <mergeCell ref="R25:R27"/>
    <mergeCell ref="S25:S27"/>
    <mergeCell ref="Y19:Z21"/>
    <mergeCell ref="N19:N21"/>
    <mergeCell ref="O19:O21"/>
    <mergeCell ref="P19:P21"/>
    <mergeCell ref="Q19:Q21"/>
    <mergeCell ref="R19:R21"/>
    <mergeCell ref="S19:S21"/>
    <mergeCell ref="C20:E20"/>
    <mergeCell ref="C22:E22"/>
    <mergeCell ref="F22:F24"/>
    <mergeCell ref="G22:H22"/>
    <mergeCell ref="I22:I24"/>
    <mergeCell ref="K22:K24"/>
    <mergeCell ref="T19:T21"/>
    <mergeCell ref="U19:U21"/>
    <mergeCell ref="V19:V21"/>
    <mergeCell ref="R22:R24"/>
    <mergeCell ref="S22:S24"/>
    <mergeCell ref="T22:T24"/>
    <mergeCell ref="U22:U24"/>
    <mergeCell ref="V22:V24"/>
    <mergeCell ref="W22:W24"/>
    <mergeCell ref="L22:L24"/>
    <mergeCell ref="M22:M24"/>
    <mergeCell ref="X16:X18"/>
    <mergeCell ref="Y16:Z18"/>
    <mergeCell ref="C17:E17"/>
    <mergeCell ref="C19:E19"/>
    <mergeCell ref="F19:F21"/>
    <mergeCell ref="G19:H19"/>
    <mergeCell ref="I19:I21"/>
    <mergeCell ref="K19:K21"/>
    <mergeCell ref="L19:L21"/>
    <mergeCell ref="M19:M21"/>
    <mergeCell ref="R16:R18"/>
    <mergeCell ref="S16:S18"/>
    <mergeCell ref="T16:T18"/>
    <mergeCell ref="U16:U18"/>
    <mergeCell ref="V16:V18"/>
    <mergeCell ref="W16:W18"/>
    <mergeCell ref="L16:L18"/>
    <mergeCell ref="M16:M18"/>
    <mergeCell ref="N16:N18"/>
    <mergeCell ref="O16:O18"/>
    <mergeCell ref="P16:P18"/>
    <mergeCell ref="Q16:Q18"/>
    <mergeCell ref="W19:W21"/>
    <mergeCell ref="X19:X21"/>
    <mergeCell ref="W13:W15"/>
    <mergeCell ref="X13:X15"/>
    <mergeCell ref="Y13:Z15"/>
    <mergeCell ref="N13:N15"/>
    <mergeCell ref="O13:O15"/>
    <mergeCell ref="P13:P15"/>
    <mergeCell ref="Q13:Q15"/>
    <mergeCell ref="R13:R15"/>
    <mergeCell ref="S13:S15"/>
    <mergeCell ref="T13:T15"/>
    <mergeCell ref="U13:U15"/>
    <mergeCell ref="V13:V15"/>
    <mergeCell ref="C13:E13"/>
    <mergeCell ref="F13:F15"/>
    <mergeCell ref="I13:I15"/>
    <mergeCell ref="J13:J27"/>
    <mergeCell ref="K13:K15"/>
    <mergeCell ref="L13:L15"/>
    <mergeCell ref="M13:M15"/>
    <mergeCell ref="P11:P12"/>
    <mergeCell ref="Q11:Q12"/>
    <mergeCell ref="C14:E14"/>
    <mergeCell ref="C16:E16"/>
    <mergeCell ref="F16:F18"/>
    <mergeCell ref="G16:H16"/>
    <mergeCell ref="I16:I18"/>
    <mergeCell ref="K16:K18"/>
    <mergeCell ref="M25:M27"/>
    <mergeCell ref="N22:N24"/>
    <mergeCell ref="O22:O24"/>
    <mergeCell ref="P22:P24"/>
    <mergeCell ref="Q22:Q24"/>
    <mergeCell ref="C26:E26"/>
    <mergeCell ref="B9:E12"/>
    <mergeCell ref="I9:I10"/>
    <mergeCell ref="K9:N9"/>
    <mergeCell ref="K10:N10"/>
    <mergeCell ref="I11:I12"/>
    <mergeCell ref="O11:O12"/>
    <mergeCell ref="V11:V12"/>
    <mergeCell ref="W11:W12"/>
    <mergeCell ref="X11:X12"/>
    <mergeCell ref="R11:R12"/>
    <mergeCell ref="S11:S12"/>
    <mergeCell ref="T11:T12"/>
    <mergeCell ref="U11:U12"/>
    <mergeCell ref="M2:P3"/>
    <mergeCell ref="T3:Z3"/>
    <mergeCell ref="M4:P4"/>
    <mergeCell ref="T4:Z4"/>
    <mergeCell ref="C5:I5"/>
    <mergeCell ref="T5:Z5"/>
    <mergeCell ref="J6:L6"/>
    <mergeCell ref="M6:N6"/>
    <mergeCell ref="O6:P6"/>
    <mergeCell ref="T6:Z6"/>
    <mergeCell ref="J2:L3"/>
    <mergeCell ref="J4:L4"/>
  </mergeCells>
  <phoneticPr fontId="3"/>
  <dataValidations count="5">
    <dataValidation allowBlank="1" showInputMessage="1" showErrorMessage="1" error="「○」ご記入ください" sqref="M28:Z30" xr:uid="{CFFEAD32-AB4B-4B40-934D-D95EF3D29CFD}"/>
    <dataValidation type="list" allowBlank="1" showInputMessage="1" showErrorMessage="1" error="「○」ご記入ください" sqref="K13:X27" xr:uid="{28FD31A0-F1EB-4298-BA9F-6BBD629BAB5C}">
      <formula1>"○"</formula1>
    </dataValidation>
    <dataValidation type="list" allowBlank="1" showInputMessage="1" showErrorMessage="1" sqref="F13:F30" xr:uid="{601867A8-FBCE-422F-87FB-E42FF9301AFD}">
      <formula1>"男,女"</formula1>
    </dataValidation>
    <dataValidation type="list" allowBlank="1" showInputMessage="1" sqref="Y13 Y16 Y19 Y22 Y25" xr:uid="{EBDE3AFF-EC62-4D2F-BD55-82A038C25D51}">
      <formula1>"英語,ポルトガル語,中国語,スペイン,インドネシア語,タガログ語,ベトナム語"</formula1>
    </dataValidation>
    <dataValidation type="list" allowBlank="1" showInputMessage="1" sqref="I13 I16 I19 I22 I25 I28:K30" xr:uid="{BAB0DE3E-D822-47A5-AA2A-923081E81DF0}">
      <formula1>"ア,イ,ウ,エ,オ"</formula1>
    </dataValidation>
  </dataValidations>
  <hyperlinks>
    <hyperlink ref="C5" r:id="rId1" xr:uid="{2871E9F8-C22B-4AE1-B297-1BB70F98D3B7}"/>
  </hyperlinks>
  <pageMargins left="0.43307086614173229" right="0.43307086614173229" top="0.35433070866141736" bottom="0.35433070866141736" header="0.31496062992125984" footer="0.31496062992125984"/>
  <pageSetup paperSize="9" scale="41"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22534" r:id="rId10" name="Check Box 6">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22535" r:id="rId11" name="Check Box 7">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22536" r:id="rId12" name="Check Box 8">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22537" r:id="rId13" name="Check Box 9">
              <controlPr defaultSize="0" autoFill="0" autoLine="0" autoPict="0">
                <anchor moveWithCells="1">
                  <from>
                    <xdr:col>6</xdr:col>
                    <xdr:colOff>106680</xdr:colOff>
                    <xdr:row>24</xdr:row>
                    <xdr:rowOff>381000</xdr:rowOff>
                  </from>
                  <to>
                    <xdr:col>7</xdr:col>
                    <xdr:colOff>213360</xdr:colOff>
                    <xdr:row>25</xdr:row>
                    <xdr:rowOff>358140</xdr:rowOff>
                  </to>
                </anchor>
              </controlPr>
            </control>
          </mc:Choice>
        </mc:AlternateContent>
        <mc:AlternateContent xmlns:mc="http://schemas.openxmlformats.org/markup-compatibility/2006">
          <mc:Choice Requires="x14">
            <control shapeId="22538" r:id="rId14" name="Check Box 10">
              <controlPr defaultSize="0" autoFill="0" autoLine="0" autoPict="0">
                <anchor moveWithCells="1">
                  <from>
                    <xdr:col>6</xdr:col>
                    <xdr:colOff>106680</xdr:colOff>
                    <xdr:row>25</xdr:row>
                    <xdr:rowOff>510540</xdr:rowOff>
                  </from>
                  <to>
                    <xdr:col>7</xdr:col>
                    <xdr:colOff>213360</xdr:colOff>
                    <xdr:row>26</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65EC-D898-4D07-9581-C72A9FF49631}">
  <sheetPr transitionEvaluation="1" codeName="Sheet4"/>
  <dimension ref="A1:Z34"/>
  <sheetViews>
    <sheetView showGridLines="0" tabSelected="1" view="pageBreakPreview" topLeftCell="D1" zoomScaleNormal="100" zoomScaleSheetLayoutView="100" workbookViewId="0">
      <selection activeCell="M2" sqref="M2:P3"/>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thickBo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K2" s="265" t="s">
        <v>50</v>
      </c>
      <c r="L2" s="266"/>
      <c r="M2" s="310"/>
      <c r="N2" s="311"/>
      <c r="O2" s="311"/>
      <c r="P2" s="312"/>
      <c r="R2" s="298" t="s">
        <v>49</v>
      </c>
      <c r="S2" s="299"/>
      <c r="T2" s="316"/>
      <c r="U2" s="317"/>
      <c r="V2" s="317"/>
      <c r="W2" s="317"/>
      <c r="X2" s="317"/>
      <c r="Y2" s="317"/>
      <c r="Z2" s="318"/>
    </row>
    <row r="3" spans="1:26" ht="60" customHeight="1" thickBot="1">
      <c r="A3" s="7" t="s">
        <v>48</v>
      </c>
      <c r="B3" s="8" t="s">
        <v>42</v>
      </c>
      <c r="C3" s="9" t="s">
        <v>47</v>
      </c>
      <c r="D3" s="4"/>
      <c r="E3" s="4"/>
      <c r="F3" s="4"/>
      <c r="G3" s="4"/>
      <c r="H3" s="4"/>
      <c r="I3" s="4"/>
      <c r="J3" s="150"/>
      <c r="K3" s="267"/>
      <c r="L3" s="268"/>
      <c r="M3" s="313"/>
      <c r="N3" s="314"/>
      <c r="O3" s="314"/>
      <c r="P3" s="315"/>
      <c r="R3" s="300" t="s">
        <v>45</v>
      </c>
      <c r="S3" s="301"/>
      <c r="T3" s="319"/>
      <c r="U3" s="320"/>
      <c r="V3" s="320"/>
      <c r="W3" s="320"/>
      <c r="X3" s="320"/>
      <c r="Y3" s="320"/>
      <c r="Z3" s="321"/>
    </row>
    <row r="4" spans="1:26" ht="60" customHeight="1" thickBot="1">
      <c r="A4" s="10" t="s">
        <v>73</v>
      </c>
      <c r="B4" s="11" t="s">
        <v>44</v>
      </c>
      <c r="C4" s="259" t="s">
        <v>78</v>
      </c>
      <c r="D4" s="259"/>
      <c r="E4" s="259"/>
      <c r="F4" s="259"/>
      <c r="G4" s="2"/>
      <c r="H4" s="2"/>
      <c r="I4" s="2"/>
      <c r="K4" s="269" t="s">
        <v>46</v>
      </c>
      <c r="L4" s="270"/>
      <c r="M4" s="163"/>
      <c r="N4" s="164"/>
      <c r="O4" s="164"/>
      <c r="P4" s="165"/>
      <c r="Q4" s="12"/>
      <c r="R4" s="300" t="s">
        <v>43</v>
      </c>
      <c r="S4" s="301"/>
      <c r="T4" s="283"/>
      <c r="U4" s="284"/>
      <c r="V4" s="284"/>
      <c r="W4" s="284"/>
      <c r="X4" s="284"/>
      <c r="Y4" s="284"/>
      <c r="Z4" s="285"/>
    </row>
    <row r="5" spans="1:26" ht="60" customHeight="1" thickBot="1">
      <c r="A5" s="13" t="s">
        <v>64</v>
      </c>
      <c r="C5" s="14"/>
      <c r="D5" s="15"/>
      <c r="E5" s="15"/>
      <c r="F5" s="15"/>
      <c r="G5" s="15"/>
      <c r="H5" s="4"/>
      <c r="I5" s="16"/>
      <c r="R5" s="302" t="s">
        <v>40</v>
      </c>
      <c r="S5" s="303"/>
      <c r="T5" s="286" t="s">
        <v>84</v>
      </c>
      <c r="U5" s="287"/>
      <c r="V5" s="287"/>
      <c r="W5" s="287"/>
      <c r="X5" s="287"/>
      <c r="Y5" s="287"/>
      <c r="Z5" s="288"/>
    </row>
    <row r="6" spans="1:26" ht="60" customHeight="1" thickBot="1">
      <c r="A6" s="253" t="s">
        <v>75</v>
      </c>
      <c r="B6" s="254"/>
      <c r="C6" s="254"/>
      <c r="D6" s="254"/>
      <c r="E6" s="254"/>
      <c r="F6" s="254"/>
      <c r="G6" s="254"/>
      <c r="H6" s="255"/>
      <c r="K6" s="187" t="s">
        <v>41</v>
      </c>
      <c r="L6" s="271"/>
      <c r="M6" s="263" t="str">
        <f>TEXT(IF(COUNTA('1-5人:36-40人'!F13:F27),COUNTA('1-5人:36-40人'!F13:F27),""),"#0")&amp;"人　　"</f>
        <v>人　　</v>
      </c>
      <c r="N6" s="264"/>
      <c r="O6" s="289" t="str">
        <f>"　\"&amp;TEXT(IF(SUM('1-5人:36-40人'!K32:X32),SUM('1-5人:36-40人'!K32:X32),""),"#,#0")</f>
        <v>　\</v>
      </c>
      <c r="P6" s="290"/>
      <c r="R6" s="304" t="s">
        <v>39</v>
      </c>
      <c r="S6" s="305"/>
      <c r="T6" s="291"/>
      <c r="U6" s="292"/>
      <c r="V6" s="292"/>
      <c r="W6" s="292"/>
      <c r="X6" s="292"/>
      <c r="Y6" s="292"/>
      <c r="Z6" s="293"/>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9"/>
      <c r="L13" s="260"/>
      <c r="M13" s="260"/>
      <c r="N13" s="260"/>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20"/>
      <c r="L14" s="261"/>
      <c r="M14" s="261"/>
      <c r="N14" s="261"/>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21"/>
      <c r="L15" s="262"/>
      <c r="M15" s="262"/>
      <c r="N15" s="262"/>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9"/>
      <c r="L16" s="260"/>
      <c r="M16" s="260"/>
      <c r="N16" s="260"/>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20"/>
      <c r="L17" s="261"/>
      <c r="M17" s="261"/>
      <c r="N17" s="261"/>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21"/>
      <c r="L18" s="262"/>
      <c r="M18" s="262"/>
      <c r="N18" s="262"/>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9"/>
      <c r="L19" s="260"/>
      <c r="M19" s="260"/>
      <c r="N19" s="260"/>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20"/>
      <c r="L20" s="261"/>
      <c r="M20" s="261"/>
      <c r="N20" s="261"/>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21"/>
      <c r="L21" s="262"/>
      <c r="M21" s="262"/>
      <c r="N21" s="262"/>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9"/>
      <c r="L22" s="260"/>
      <c r="M22" s="260"/>
      <c r="N22" s="260"/>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20"/>
      <c r="L23" s="261"/>
      <c r="M23" s="261"/>
      <c r="N23" s="261"/>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21"/>
      <c r="L24" s="262"/>
      <c r="M24" s="262"/>
      <c r="N24" s="262"/>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9"/>
      <c r="L25" s="260"/>
      <c r="M25" s="260"/>
      <c r="N25" s="260"/>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20"/>
      <c r="L26" s="261"/>
      <c r="M26" s="261"/>
      <c r="N26" s="261"/>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21"/>
      <c r="L27" s="262"/>
      <c r="M27" s="262"/>
      <c r="N27" s="262"/>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21">
    <mergeCell ref="T3:Z3"/>
    <mergeCell ref="T13:T15"/>
    <mergeCell ref="Y25:Z27"/>
    <mergeCell ref="Y10:Z10"/>
    <mergeCell ref="R2:S2"/>
    <mergeCell ref="R3:S3"/>
    <mergeCell ref="R4:S4"/>
    <mergeCell ref="R5:S5"/>
    <mergeCell ref="R6:S6"/>
    <mergeCell ref="I9:I10"/>
    <mergeCell ref="K9:N9"/>
    <mergeCell ref="K10:N10"/>
    <mergeCell ref="I11:I12"/>
    <mergeCell ref="O11:O12"/>
    <mergeCell ref="P11:P12"/>
    <mergeCell ref="I13:I15"/>
    <mergeCell ref="J13:J27"/>
    <mergeCell ref="L13:L15"/>
    <mergeCell ref="I16:I18"/>
    <mergeCell ref="L16:L18"/>
    <mergeCell ref="I19:I21"/>
    <mergeCell ref="L19:L21"/>
    <mergeCell ref="I22:I24"/>
    <mergeCell ref="M2:P3"/>
    <mergeCell ref="T2:Z2"/>
    <mergeCell ref="X19:X21"/>
    <mergeCell ref="M4:P4"/>
    <mergeCell ref="T4:Z4"/>
    <mergeCell ref="T5:Z5"/>
    <mergeCell ref="O6:P6"/>
    <mergeCell ref="T6:Z6"/>
    <mergeCell ref="X16:X18"/>
    <mergeCell ref="X11:X12"/>
    <mergeCell ref="Q11:Q12"/>
    <mergeCell ref="X13:X15"/>
    <mergeCell ref="S11:S12"/>
    <mergeCell ref="T11:T12"/>
    <mergeCell ref="U11:U12"/>
    <mergeCell ref="V11:V12"/>
    <mergeCell ref="W11:W12"/>
    <mergeCell ref="W13:W15"/>
    <mergeCell ref="R11:R12"/>
    <mergeCell ref="Y13:Z15"/>
    <mergeCell ref="W16:W18"/>
    <mergeCell ref="M13:M15"/>
    <mergeCell ref="N13:N15"/>
    <mergeCell ref="Q13:Q15"/>
    <mergeCell ref="R13:R15"/>
    <mergeCell ref="S13:S15"/>
    <mergeCell ref="L25:L27"/>
    <mergeCell ref="S19:S21"/>
    <mergeCell ref="P19:P21"/>
    <mergeCell ref="P13:P15"/>
    <mergeCell ref="X22:X24"/>
    <mergeCell ref="T22:T24"/>
    <mergeCell ref="Y16:Z18"/>
    <mergeCell ref="Y19:Z21"/>
    <mergeCell ref="Y22:Z24"/>
    <mergeCell ref="M25:M27"/>
    <mergeCell ref="N25:N27"/>
    <mergeCell ref="N19:N21"/>
    <mergeCell ref="P25:P27"/>
    <mergeCell ref="S25:S27"/>
    <mergeCell ref="T25:T27"/>
    <mergeCell ref="U25:U27"/>
    <mergeCell ref="X25:X27"/>
    <mergeCell ref="P16:P18"/>
    <mergeCell ref="R16:R18"/>
    <mergeCell ref="S16:S18"/>
    <mergeCell ref="T16:T18"/>
    <mergeCell ref="U16:U18"/>
    <mergeCell ref="P22:P24"/>
    <mergeCell ref="V16:V18"/>
    <mergeCell ref="S22:S24"/>
    <mergeCell ref="V25:V27"/>
    <mergeCell ref="M22:M24"/>
    <mergeCell ref="N22:N24"/>
    <mergeCell ref="K2:L3"/>
    <mergeCell ref="K4:L4"/>
    <mergeCell ref="K6:L6"/>
    <mergeCell ref="C26:E26"/>
    <mergeCell ref="C23:E23"/>
    <mergeCell ref="C20:E20"/>
    <mergeCell ref="C17:E17"/>
    <mergeCell ref="C14:E14"/>
    <mergeCell ref="C13:E13"/>
    <mergeCell ref="K13:K15"/>
    <mergeCell ref="K16:K18"/>
    <mergeCell ref="K19:K21"/>
    <mergeCell ref="K22:K24"/>
    <mergeCell ref="K25:K27"/>
    <mergeCell ref="F22:F24"/>
    <mergeCell ref="F19:F21"/>
    <mergeCell ref="F16:F18"/>
    <mergeCell ref="F13:F15"/>
    <mergeCell ref="L22:L24"/>
    <mergeCell ref="I25:I27"/>
    <mergeCell ref="O19:O21"/>
    <mergeCell ref="G10:H10"/>
    <mergeCell ref="B9:E12"/>
    <mergeCell ref="A6:H7"/>
    <mergeCell ref="C4:F4"/>
    <mergeCell ref="W25:W27"/>
    <mergeCell ref="U22:U24"/>
    <mergeCell ref="V22:V24"/>
    <mergeCell ref="W22:W24"/>
    <mergeCell ref="O25:O27"/>
    <mergeCell ref="V19:V21"/>
    <mergeCell ref="W19:W21"/>
    <mergeCell ref="N16:N18"/>
    <mergeCell ref="M16:M18"/>
    <mergeCell ref="F25:F27"/>
    <mergeCell ref="M6:N6"/>
    <mergeCell ref="O22:O24"/>
    <mergeCell ref="O16:O18"/>
    <mergeCell ref="O13:O15"/>
    <mergeCell ref="U13:U15"/>
    <mergeCell ref="V13:V15"/>
    <mergeCell ref="M19:M21"/>
    <mergeCell ref="T19:T21"/>
    <mergeCell ref="U19:U21"/>
  </mergeCells>
  <phoneticPr fontId="3"/>
  <dataValidations count="5">
    <dataValidation type="list" allowBlank="1" showInputMessage="1" showErrorMessage="1" error="「○」ご記入ください" sqref="M22 K25 K13 K16 K19 K22 M19 M28 M25 L16 L25 L22 L19 L13 M13 M16 N16 N28 N25 N22 N19 N13 O28 O13 O16 O19 O22 O25 P16 P28 P25 P22 P19 P13 Q16:Q28 Q13 R19:R28 R13 R16 S28 S13 S16 S19 S22 S25 T28 T13 T16 T19 T22 T25 U16 U28 U25 U22 U19 U13 V28 V13 V16 V19 V22 V25 W28 W13 W16 W19 W22 X13 W25 X16 X19 X22 X25 X28" xr:uid="{FA99E564-7D7C-4974-803E-09BEF6DBE4C8}">
      <formula1>"○"</formula1>
    </dataValidation>
    <dataValidation type="list" allowBlank="1" showInputMessage="1" sqref="I28:K28" xr:uid="{D2DAA88E-D99E-40EE-A178-F1AFFD8595A4}">
      <formula1>"ア,イ,ウ,エ,オ"</formula1>
    </dataValidation>
    <dataValidation type="list" allowBlank="1" showInputMessage="1" sqref="Y13 Y16 Y19 Y22 Y25" xr:uid="{F6773511-62BC-4B96-A6D6-80EC4DDC5881}">
      <formula1>"英語,ポルトガル語,中国語,スペイン,インドネシア語,タガログ語,ベトナム語"</formula1>
    </dataValidation>
    <dataValidation type="list" allowBlank="1" showInputMessage="1" showErrorMessage="1" sqref="F13 F16 F19 F22 F25 F28" xr:uid="{4CF48779-177C-43BA-932D-45F9DF20F0A0}">
      <formula1>"男,女"</formula1>
    </dataValidation>
    <dataValidation type="list" allowBlank="1" showInputMessage="1" showErrorMessage="1" error="ア～オでご記入ください" sqref="I22 I13 I16 I19 I25" xr:uid="{8B61919B-8C76-427A-AC33-DAB4FEF364B4}">
      <formula1>"ア,イ,ウ,エ,オ"</formula1>
    </dataValidation>
  </dataValidations>
  <hyperlinks>
    <hyperlink ref="C4" r:id="rId1" xr:uid="{CDDA56D4-7101-413F-A210-8D94FA0A69E9}"/>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68" r:id="rId5" name="Check Box 44">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081" r:id="rId7" name="Check Box 57">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083" r:id="rId9" name="Check Box 59">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084" r:id="rId10" name="Check Box 60">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4" r:id="rId13" name="Check Box 63">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5" r:id="rId14" name="Check Box 64">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099" r:id="rId23" name="Check Box 7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100" r:id="rId24" name="Check Box 7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F148-49D1-4D7B-BF20-4C69911D4037}">
  <sheetPr transitionEvaluation="1" codeName="Sheet5"/>
  <dimension ref="A1:Z34"/>
  <sheetViews>
    <sheetView showGridLines="0" view="pageBreakPreview" topLeftCell="A10" zoomScale="60" zoomScaleNormal="100" workbookViewId="0">
      <selection activeCell="R16" sqref="R16:R18"/>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71</v>
      </c>
      <c r="X2" s="145"/>
      <c r="Y2" s="145"/>
      <c r="Z2" s="146"/>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151">
        <v>5630</v>
      </c>
      <c r="L12" s="152">
        <v>6130</v>
      </c>
      <c r="M12" s="149">
        <v>7330</v>
      </c>
      <c r="N12" s="153">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326"/>
      <c r="K13" s="212"/>
      <c r="L13" s="212"/>
      <c r="M13" s="325"/>
      <c r="N13" s="325"/>
      <c r="O13" s="322"/>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327"/>
      <c r="K14" s="212"/>
      <c r="L14" s="212"/>
      <c r="M14" s="325"/>
      <c r="N14" s="325"/>
      <c r="O14" s="323"/>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327"/>
      <c r="K15" s="212"/>
      <c r="L15" s="212"/>
      <c r="M15" s="325"/>
      <c r="N15" s="325"/>
      <c r="O15" s="324"/>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327"/>
      <c r="K16" s="212"/>
      <c r="L16" s="212"/>
      <c r="M16" s="325"/>
      <c r="N16" s="325"/>
      <c r="O16" s="322"/>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327"/>
      <c r="K17" s="212"/>
      <c r="L17" s="212"/>
      <c r="M17" s="325"/>
      <c r="N17" s="325"/>
      <c r="O17" s="323"/>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327"/>
      <c r="K18" s="212"/>
      <c r="L18" s="212"/>
      <c r="M18" s="325"/>
      <c r="N18" s="325"/>
      <c r="O18" s="324"/>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327"/>
      <c r="K19" s="212"/>
      <c r="L19" s="212"/>
      <c r="M19" s="325"/>
      <c r="N19" s="325"/>
      <c r="O19" s="322"/>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327"/>
      <c r="K20" s="212"/>
      <c r="L20" s="212"/>
      <c r="M20" s="325"/>
      <c r="N20" s="325"/>
      <c r="O20" s="323"/>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327"/>
      <c r="K21" s="212"/>
      <c r="L21" s="212"/>
      <c r="M21" s="325"/>
      <c r="N21" s="325"/>
      <c r="O21" s="324"/>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327"/>
      <c r="K22" s="212"/>
      <c r="L22" s="212"/>
      <c r="M22" s="325"/>
      <c r="N22" s="325"/>
      <c r="O22" s="322"/>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327"/>
      <c r="K23" s="212"/>
      <c r="L23" s="212"/>
      <c r="M23" s="325"/>
      <c r="N23" s="325"/>
      <c r="O23" s="323"/>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327"/>
      <c r="K24" s="212"/>
      <c r="L24" s="212"/>
      <c r="M24" s="325"/>
      <c r="N24" s="325"/>
      <c r="O24" s="324"/>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327"/>
      <c r="K25" s="212"/>
      <c r="L25" s="212"/>
      <c r="M25" s="325"/>
      <c r="N25" s="325"/>
      <c r="O25" s="322"/>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327"/>
      <c r="K26" s="212"/>
      <c r="L26" s="212"/>
      <c r="M26" s="325"/>
      <c r="N26" s="325"/>
      <c r="O26" s="323"/>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328"/>
      <c r="K27" s="212"/>
      <c r="L27" s="212"/>
      <c r="M27" s="325"/>
      <c r="N27" s="325"/>
      <c r="O27" s="324"/>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Y10:Z10"/>
    <mergeCell ref="G10:H10"/>
    <mergeCell ref="T6:Z6"/>
    <mergeCell ref="I9:I10"/>
    <mergeCell ref="K9:N9"/>
    <mergeCell ref="K10:N10"/>
    <mergeCell ref="I11:I12"/>
    <mergeCell ref="O11:O12"/>
    <mergeCell ref="P11:P12"/>
    <mergeCell ref="J6:L6"/>
    <mergeCell ref="S11:S12"/>
    <mergeCell ref="T11:T12"/>
    <mergeCell ref="U11:U12"/>
    <mergeCell ref="V11:V12"/>
    <mergeCell ref="W11:W12"/>
    <mergeCell ref="X11:X12"/>
    <mergeCell ref="A6:H7"/>
    <mergeCell ref="M6:N6"/>
    <mergeCell ref="O6:P6"/>
    <mergeCell ref="R6:S6"/>
    <mergeCell ref="B9:E12"/>
    <mergeCell ref="Q11:Q12"/>
    <mergeCell ref="R11:R12"/>
    <mergeCell ref="Y25:Z27"/>
    <mergeCell ref="V25:V27"/>
    <mergeCell ref="X22:X24"/>
    <mergeCell ref="T19:T21"/>
    <mergeCell ref="U19:U21"/>
    <mergeCell ref="V19:V21"/>
    <mergeCell ref="W19:W21"/>
    <mergeCell ref="X19:X21"/>
    <mergeCell ref="M19:M21"/>
    <mergeCell ref="W25:W27"/>
    <mergeCell ref="X25:X27"/>
    <mergeCell ref="P25:P27"/>
    <mergeCell ref="S25:S27"/>
    <mergeCell ref="T25:T27"/>
    <mergeCell ref="U25:U27"/>
    <mergeCell ref="Y13:Z15"/>
    <mergeCell ref="I16:I18"/>
    <mergeCell ref="L16:L18"/>
    <mergeCell ref="Y16:Z18"/>
    <mergeCell ref="I19:I21"/>
    <mergeCell ref="L19:L21"/>
    <mergeCell ref="Y19:Z21"/>
    <mergeCell ref="I22:I24"/>
    <mergeCell ref="L22:L24"/>
    <mergeCell ref="Y22:Z24"/>
    <mergeCell ref="S22:S24"/>
    <mergeCell ref="T22:T24"/>
    <mergeCell ref="U22:U24"/>
    <mergeCell ref="P22:P24"/>
    <mergeCell ref="V22:V24"/>
    <mergeCell ref="X13:X15"/>
    <mergeCell ref="W16:W18"/>
    <mergeCell ref="X16:X18"/>
    <mergeCell ref="T13:T15"/>
    <mergeCell ref="U13:U15"/>
    <mergeCell ref="V13:V15"/>
    <mergeCell ref="W22:W24"/>
    <mergeCell ref="W13:W15"/>
    <mergeCell ref="O22:O24"/>
    <mergeCell ref="J2:L3"/>
    <mergeCell ref="M2:P3"/>
    <mergeCell ref="T3:Z3"/>
    <mergeCell ref="C4:F4"/>
    <mergeCell ref="T4:Z4"/>
    <mergeCell ref="T5:Z5"/>
    <mergeCell ref="R2:S2"/>
    <mergeCell ref="R3:S3"/>
    <mergeCell ref="J4:L4"/>
    <mergeCell ref="R4:S4"/>
    <mergeCell ref="R5:S5"/>
    <mergeCell ref="O16:O18"/>
    <mergeCell ref="P16:P18"/>
    <mergeCell ref="R16:R18"/>
    <mergeCell ref="S16:S18"/>
    <mergeCell ref="T16:T18"/>
    <mergeCell ref="U16:U18"/>
    <mergeCell ref="V16:V18"/>
    <mergeCell ref="K16:K18"/>
    <mergeCell ref="K19:K21"/>
    <mergeCell ref="O19:O21"/>
    <mergeCell ref="P19:P21"/>
    <mergeCell ref="S19:S21"/>
    <mergeCell ref="I13:I15"/>
    <mergeCell ref="J13:J27"/>
    <mergeCell ref="L13:L15"/>
    <mergeCell ref="I25:I27"/>
    <mergeCell ref="L25:L27"/>
    <mergeCell ref="N19:N21"/>
    <mergeCell ref="N22:N24"/>
    <mergeCell ref="M16:M18"/>
    <mergeCell ref="F19:F21"/>
    <mergeCell ref="N16:N18"/>
    <mergeCell ref="O13:O15"/>
    <mergeCell ref="P13:P15"/>
    <mergeCell ref="Q13:Q15"/>
    <mergeCell ref="R13:R15"/>
    <mergeCell ref="S13:S15"/>
    <mergeCell ref="C26:E26"/>
    <mergeCell ref="C23:E23"/>
    <mergeCell ref="C20:E20"/>
    <mergeCell ref="C17:E17"/>
    <mergeCell ref="C14:E14"/>
    <mergeCell ref="C13:E13"/>
    <mergeCell ref="K13:K15"/>
    <mergeCell ref="F25:F27"/>
    <mergeCell ref="M25:M27"/>
    <mergeCell ref="N25:N27"/>
    <mergeCell ref="O25:O27"/>
    <mergeCell ref="F22:F24"/>
    <mergeCell ref="M22:M24"/>
    <mergeCell ref="K22:K24"/>
    <mergeCell ref="K25:K27"/>
    <mergeCell ref="F13:F15"/>
    <mergeCell ref="M13:M15"/>
    <mergeCell ref="N13:N15"/>
    <mergeCell ref="F16:F18"/>
  </mergeCells>
  <phoneticPr fontId="3"/>
  <dataValidations count="5">
    <dataValidation type="list" allowBlank="1" showInputMessage="1" sqref="Y13 Y16 Y19 Y22 Y25" xr:uid="{9DAC6DFD-B2A5-40BF-91C6-CCBE6DD284DC}">
      <formula1>"英語,ポルトガル語,中国語,スペイン,インドネシア語,タガログ語,ベトナム語"</formula1>
    </dataValidation>
    <dataValidation type="list" allowBlank="1" showInputMessage="1" sqref="I28:K28" xr:uid="{4960AFEA-8153-4CF3-B03E-8ADC2CA4B298}">
      <formula1>"ア,イ,ウ,エ,オ"</formula1>
    </dataValidation>
    <dataValidation type="list" allowBlank="1" showInputMessage="1" showErrorMessage="1" error="「○」ご記入ください" sqref="K13:X13 K16:P16 K22:P22 K19:P19 M28:P28 K25:P25 Q16:Q28 R19:R28 R16:X16 S28:X28 S19:X19 S22:X22 S25:X25" xr:uid="{06B1B643-6A41-4023-BC02-62F639A4CD29}">
      <formula1>"○"</formula1>
    </dataValidation>
    <dataValidation type="list" allowBlank="1" showInputMessage="1" showErrorMessage="1" sqref="F13 F16 F19 F22 F25 F28" xr:uid="{CD1DBE15-E363-46A7-A1FE-8CA1DF2E3160}">
      <formula1>"男,女"</formula1>
    </dataValidation>
    <dataValidation type="list" allowBlank="1" showInputMessage="1" showErrorMessage="1" error="ア～オでご記入ください" sqref="I22 I13 I16 I19 I25" xr:uid="{6AE8C85F-1BB8-4E8A-957C-FBA4255B62A6}">
      <formula1>"ア,イ,ウ,エ,オ"</formula1>
    </dataValidation>
  </dataValidations>
  <hyperlinks>
    <hyperlink ref="C4" r:id="rId1" xr:uid="{61A4A4D4-55B6-4ECB-B65E-7037E0BAB63B}"/>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105" r:id="rId5" name="Check Box 5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2106" r:id="rId6" name="Check Box 5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2107" r:id="rId7" name="Check Box 5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2109" r:id="rId9" name="Check Box 6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2110" r:id="rId10" name="Check Box 6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2111" r:id="rId11" name="Check Box 6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2112" r:id="rId12" name="Check Box 6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2113" r:id="rId13" name="Check Box 6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2114" r:id="rId14" name="Check Box 6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2115" r:id="rId15" name="Check Box 6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2" r:id="rId23" name="Check Box 7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3" r:id="rId24" name="Check Box 7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136C-6587-4C73-A3F1-7F70B9AB54BE}">
  <sheetPr transitionEvaluation="1" codeName="Sheet6"/>
  <dimension ref="A1:Z34"/>
  <sheetViews>
    <sheetView showGridLines="0" view="pageBreakPreview" topLeftCell="A17" zoomScale="60" zoomScaleNormal="100" workbookViewId="0">
      <selection activeCell="P16" sqref="P16:P18"/>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70</v>
      </c>
      <c r="X2" s="145"/>
      <c r="Y2" s="145"/>
      <c r="Z2" s="146"/>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2"/>
      <c r="L13" s="212"/>
      <c r="M13" s="212"/>
      <c r="N13" s="325"/>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12"/>
      <c r="L14" s="212"/>
      <c r="M14" s="212"/>
      <c r="N14" s="325"/>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12"/>
      <c r="L15" s="212"/>
      <c r="M15" s="212"/>
      <c r="N15" s="325"/>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2"/>
      <c r="L16" s="212"/>
      <c r="M16" s="212"/>
      <c r="N16" s="325"/>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12"/>
      <c r="L17" s="212"/>
      <c r="M17" s="212"/>
      <c r="N17" s="325"/>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12"/>
      <c r="L18" s="212"/>
      <c r="M18" s="212"/>
      <c r="N18" s="325"/>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2"/>
      <c r="L19" s="212"/>
      <c r="M19" s="212"/>
      <c r="N19" s="325"/>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12"/>
      <c r="L20" s="212"/>
      <c r="M20" s="212"/>
      <c r="N20" s="325"/>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12"/>
      <c r="L21" s="212"/>
      <c r="M21" s="212"/>
      <c r="N21" s="325"/>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2"/>
      <c r="L22" s="212"/>
      <c r="M22" s="212"/>
      <c r="N22" s="325"/>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12"/>
      <c r="L23" s="212"/>
      <c r="M23" s="212"/>
      <c r="N23" s="325"/>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12"/>
      <c r="L24" s="212"/>
      <c r="M24" s="212"/>
      <c r="N24" s="325"/>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2"/>
      <c r="L25" s="212"/>
      <c r="M25" s="212"/>
      <c r="N25" s="325"/>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12"/>
      <c r="L26" s="212"/>
      <c r="M26" s="212"/>
      <c r="N26" s="325"/>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12"/>
      <c r="L27" s="212"/>
      <c r="M27" s="212"/>
      <c r="N27" s="325"/>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G10:H10"/>
    <mergeCell ref="Y10:Z10"/>
    <mergeCell ref="Y16:Z18"/>
    <mergeCell ref="I19:I21"/>
    <mergeCell ref="L19:L21"/>
    <mergeCell ref="Y19:Z21"/>
    <mergeCell ref="I22:I24"/>
    <mergeCell ref="L22:L24"/>
    <mergeCell ref="Y22:Z24"/>
    <mergeCell ref="S11:S12"/>
    <mergeCell ref="T11:T12"/>
    <mergeCell ref="U11:U12"/>
    <mergeCell ref="V11:V12"/>
    <mergeCell ref="W11:W12"/>
    <mergeCell ref="X11:X12"/>
    <mergeCell ref="O19:O21"/>
    <mergeCell ref="P19:P21"/>
    <mergeCell ref="O22:O24"/>
    <mergeCell ref="P22:P24"/>
    <mergeCell ref="U13:U15"/>
    <mergeCell ref="Y25:Z27"/>
    <mergeCell ref="I9:I10"/>
    <mergeCell ref="K9:N9"/>
    <mergeCell ref="K10:N10"/>
    <mergeCell ref="I11:I12"/>
    <mergeCell ref="O11:O12"/>
    <mergeCell ref="P11:P12"/>
    <mergeCell ref="I13:I15"/>
    <mergeCell ref="J13:J27"/>
    <mergeCell ref="L13:L15"/>
    <mergeCell ref="I16:I18"/>
    <mergeCell ref="L16:L18"/>
    <mergeCell ref="O13:O15"/>
    <mergeCell ref="P13:P15"/>
    <mergeCell ref="Q13:Q15"/>
    <mergeCell ref="R13:R15"/>
    <mergeCell ref="S13:S15"/>
    <mergeCell ref="T13:T15"/>
    <mergeCell ref="N13:N15"/>
    <mergeCell ref="Y13:Z15"/>
    <mergeCell ref="Q11:Q12"/>
    <mergeCell ref="R11:R12"/>
    <mergeCell ref="J2:L3"/>
    <mergeCell ref="M2:P3"/>
    <mergeCell ref="T3:Z3"/>
    <mergeCell ref="C4:F4"/>
    <mergeCell ref="T4:Z4"/>
    <mergeCell ref="T5:Z5"/>
    <mergeCell ref="A6:H7"/>
    <mergeCell ref="M6:N6"/>
    <mergeCell ref="O6:P6"/>
    <mergeCell ref="T6:Z6"/>
    <mergeCell ref="R2:S2"/>
    <mergeCell ref="R3:S3"/>
    <mergeCell ref="J4:L4"/>
    <mergeCell ref="R4:S4"/>
    <mergeCell ref="R5:S5"/>
    <mergeCell ref="J6:L6"/>
    <mergeCell ref="R6:S6"/>
    <mergeCell ref="F25:F27"/>
    <mergeCell ref="K25:K27"/>
    <mergeCell ref="M25:M27"/>
    <mergeCell ref="N25:N27"/>
    <mergeCell ref="M22:M24"/>
    <mergeCell ref="N22:N24"/>
    <mergeCell ref="K13:K15"/>
    <mergeCell ref="K16:K18"/>
    <mergeCell ref="K19:K21"/>
    <mergeCell ref="K22:K24"/>
    <mergeCell ref="I25:I27"/>
    <mergeCell ref="L25:L27"/>
    <mergeCell ref="B9:E12"/>
    <mergeCell ref="X25:X27"/>
    <mergeCell ref="S25:S27"/>
    <mergeCell ref="T25:T27"/>
    <mergeCell ref="U25:U27"/>
    <mergeCell ref="V25:V27"/>
    <mergeCell ref="O25:O27"/>
    <mergeCell ref="P25:P27"/>
    <mergeCell ref="S22:S24"/>
    <mergeCell ref="T22:T24"/>
    <mergeCell ref="U22:U24"/>
    <mergeCell ref="V22:V24"/>
    <mergeCell ref="W22:W24"/>
    <mergeCell ref="W25:W27"/>
    <mergeCell ref="T16:T18"/>
    <mergeCell ref="O16:O18"/>
    <mergeCell ref="P16:P18"/>
    <mergeCell ref="C13:E13"/>
    <mergeCell ref="S19:S21"/>
    <mergeCell ref="T19:T21"/>
    <mergeCell ref="U19:U21"/>
    <mergeCell ref="R16:R18"/>
    <mergeCell ref="U16:U18"/>
    <mergeCell ref="S16:S18"/>
    <mergeCell ref="C26:E26"/>
    <mergeCell ref="C23:E23"/>
    <mergeCell ref="C20:E20"/>
    <mergeCell ref="C17:E17"/>
    <mergeCell ref="C14:E14"/>
    <mergeCell ref="F22:F24"/>
    <mergeCell ref="V16:V18"/>
    <mergeCell ref="W16:W18"/>
    <mergeCell ref="X16:X18"/>
    <mergeCell ref="V19:V21"/>
    <mergeCell ref="W19:W21"/>
    <mergeCell ref="X19:X21"/>
    <mergeCell ref="X22:X24"/>
    <mergeCell ref="V13:V15"/>
    <mergeCell ref="W13:W15"/>
    <mergeCell ref="X13:X15"/>
    <mergeCell ref="F16:F18"/>
    <mergeCell ref="M16:M18"/>
    <mergeCell ref="F13:F15"/>
    <mergeCell ref="M13:M15"/>
    <mergeCell ref="N16:N18"/>
    <mergeCell ref="F19:F21"/>
    <mergeCell ref="M19:M21"/>
    <mergeCell ref="N19:N21"/>
  </mergeCells>
  <phoneticPr fontId="3"/>
  <dataValidations count="5">
    <dataValidation type="list" allowBlank="1" showInputMessage="1" showErrorMessage="1" error="「○」ご記入ください" sqref="K13:X13 K16:P16 K22:P22 K19:P19 M28:P28 K25:P25 Q16:Q28 R19:R28 R16:X16 S28:X28 S19:X19 S22:X22 S25:X25" xr:uid="{FF72F63F-FAC6-4177-B1C8-298746335724}">
      <formula1>"○"</formula1>
    </dataValidation>
    <dataValidation type="list" allowBlank="1" showInputMessage="1" sqref="I28:K28" xr:uid="{C44EA26D-61A1-4417-9FD6-E06BEDE99871}">
      <formula1>"ア,イ,ウ,エ,オ"</formula1>
    </dataValidation>
    <dataValidation type="list" allowBlank="1" showInputMessage="1" sqref="Y13 Y16 Y19 Y22 Y25" xr:uid="{66B14F61-3D51-454C-9241-F5BC458850FA}">
      <formula1>"英語,ポルトガル語,中国語,スペイン,インドネシア語,タガログ語,ベトナム語"</formula1>
    </dataValidation>
    <dataValidation type="list" allowBlank="1" showInputMessage="1" showErrorMessage="1" sqref="F13 F16 F19 F22 F25 F28" xr:uid="{BCC6AA58-BD48-49C8-A06E-1D16081B23B9}">
      <formula1>"男,女"</formula1>
    </dataValidation>
    <dataValidation type="list" allowBlank="1" showInputMessage="1" showErrorMessage="1" error="ア～オでご記入ください" sqref="I22 I13 I16 I19 I25" xr:uid="{76720158-50FB-4DAA-905F-A49D14FA870E}">
      <formula1>"ア,イ,ウ,エ,オ"</formula1>
    </dataValidation>
  </dataValidations>
  <hyperlinks>
    <hyperlink ref="C4" r:id="rId1" xr:uid="{DF830535-CB3D-411F-B35A-B8DD6DCF00DD}"/>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3109" r:id="rId5" name="Check Box 3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3110" r:id="rId6" name="Check Box 3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3111" r:id="rId7" name="Check Box 3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3112" r:id="rId8" name="Check Box 4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3113" r:id="rId9" name="Check Box 4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3114" r:id="rId10" name="Check Box 4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3115" r:id="rId11" name="Check Box 4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3116" r:id="rId12" name="Check Box 4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3117" r:id="rId13" name="Check Box 4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3118" r:id="rId14" name="Check Box 4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3119" r:id="rId15" name="Check Box 4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3120" r:id="rId16" name="Check Box 4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3121" r:id="rId17" name="Check Box 4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3122" r:id="rId18" name="Check Box 5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3123" r:id="rId19" name="Check Box 5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3124" r:id="rId20" name="Check Box 5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3125" r:id="rId21" name="Check Box 5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3126" r:id="rId22" name="Check Box 5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3127" r:id="rId23" name="Check Box 5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3128" r:id="rId24" name="Check Box 5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51C0C-854B-46BF-AC6E-39125C6CDA2B}">
  <sheetPr transitionEvaluation="1" codeName="Sheet7"/>
  <dimension ref="A1:Z34"/>
  <sheetViews>
    <sheetView showGridLines="0" view="pageBreakPreview" zoomScale="60" zoomScaleNormal="100" workbookViewId="0">
      <selection activeCell="O19" sqref="O19:O21"/>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69</v>
      </c>
      <c r="X2" s="147"/>
      <c r="Y2" s="147"/>
      <c r="Z2" s="148"/>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2"/>
      <c r="L13" s="212"/>
      <c r="M13" s="212"/>
      <c r="N13" s="212"/>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12"/>
      <c r="L14" s="212"/>
      <c r="M14" s="212"/>
      <c r="N14" s="212"/>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12"/>
      <c r="L15" s="212"/>
      <c r="M15" s="212"/>
      <c r="N15" s="212"/>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2"/>
      <c r="L16" s="212"/>
      <c r="M16" s="212"/>
      <c r="N16" s="212"/>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12"/>
      <c r="L17" s="212"/>
      <c r="M17" s="212"/>
      <c r="N17" s="212"/>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12"/>
      <c r="L18" s="212"/>
      <c r="M18" s="212"/>
      <c r="N18" s="212"/>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2"/>
      <c r="L19" s="212"/>
      <c r="M19" s="212"/>
      <c r="N19" s="212"/>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12"/>
      <c r="L20" s="212"/>
      <c r="M20" s="212"/>
      <c r="N20" s="212"/>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12"/>
      <c r="L21" s="212"/>
      <c r="M21" s="212"/>
      <c r="N21" s="212"/>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2"/>
      <c r="L22" s="212"/>
      <c r="M22" s="212"/>
      <c r="N22" s="212"/>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12"/>
      <c r="L23" s="212"/>
      <c r="M23" s="212"/>
      <c r="N23" s="212"/>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12"/>
      <c r="L24" s="212"/>
      <c r="M24" s="212"/>
      <c r="N24" s="212"/>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2"/>
      <c r="L25" s="212"/>
      <c r="M25" s="212"/>
      <c r="N25" s="212"/>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12"/>
      <c r="L26" s="212"/>
      <c r="M26" s="212"/>
      <c r="N26" s="212"/>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12"/>
      <c r="L27" s="212"/>
      <c r="M27" s="212"/>
      <c r="N27" s="212"/>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Y25:Z27"/>
    <mergeCell ref="O13:O15"/>
    <mergeCell ref="P13:P15"/>
    <mergeCell ref="Q13:Q15"/>
    <mergeCell ref="R13:R15"/>
    <mergeCell ref="S13:S15"/>
    <mergeCell ref="T13:T15"/>
    <mergeCell ref="N13:N15"/>
    <mergeCell ref="X25:X27"/>
    <mergeCell ref="Y13:Z15"/>
    <mergeCell ref="S25:S27"/>
    <mergeCell ref="T25:T27"/>
    <mergeCell ref="U25:U27"/>
    <mergeCell ref="V25:V27"/>
    <mergeCell ref="O25:O27"/>
    <mergeCell ref="P25:P27"/>
    <mergeCell ref="V13:V15"/>
    <mergeCell ref="W13:W15"/>
    <mergeCell ref="X13:X15"/>
    <mergeCell ref="U13:U15"/>
    <mergeCell ref="L16:L18"/>
    <mergeCell ref="Y16:Z18"/>
    <mergeCell ref="I19:I21"/>
    <mergeCell ref="L19:L21"/>
    <mergeCell ref="Y19:Z21"/>
    <mergeCell ref="I22:I24"/>
    <mergeCell ref="L22:L24"/>
    <mergeCell ref="Y22:Z24"/>
    <mergeCell ref="P22:P24"/>
    <mergeCell ref="W16:W18"/>
    <mergeCell ref="S22:S24"/>
    <mergeCell ref="T22:T24"/>
    <mergeCell ref="U22:U24"/>
    <mergeCell ref="V22:V24"/>
    <mergeCell ref="X16:X18"/>
    <mergeCell ref="X19:X21"/>
    <mergeCell ref="X22:X24"/>
    <mergeCell ref="A6:H7"/>
    <mergeCell ref="M6:N6"/>
    <mergeCell ref="O6:P6"/>
    <mergeCell ref="T6:Z6"/>
    <mergeCell ref="I9:I10"/>
    <mergeCell ref="K9:N9"/>
    <mergeCell ref="K10:N10"/>
    <mergeCell ref="I11:I12"/>
    <mergeCell ref="O11:O12"/>
    <mergeCell ref="P11:P12"/>
    <mergeCell ref="J6:L6"/>
    <mergeCell ref="R6:S6"/>
    <mergeCell ref="G10:H10"/>
    <mergeCell ref="Y10:Z10"/>
    <mergeCell ref="W11:W12"/>
    <mergeCell ref="X11:X12"/>
    <mergeCell ref="Q11:Q12"/>
    <mergeCell ref="R11:R12"/>
    <mergeCell ref="S11:S12"/>
    <mergeCell ref="T11:T12"/>
    <mergeCell ref="U11:U12"/>
    <mergeCell ref="V11:V12"/>
    <mergeCell ref="B9:E12"/>
    <mergeCell ref="J2:L3"/>
    <mergeCell ref="M2:P3"/>
    <mergeCell ref="T3:Z3"/>
    <mergeCell ref="C4:F4"/>
    <mergeCell ref="T4:Z4"/>
    <mergeCell ref="T5:Z5"/>
    <mergeCell ref="R2:S2"/>
    <mergeCell ref="R3:S3"/>
    <mergeCell ref="J4:L4"/>
    <mergeCell ref="R4:S4"/>
    <mergeCell ref="R5:S5"/>
    <mergeCell ref="F16:F18"/>
    <mergeCell ref="M16:M18"/>
    <mergeCell ref="F13:F15"/>
    <mergeCell ref="M13:M15"/>
    <mergeCell ref="N16:N18"/>
    <mergeCell ref="F19:F21"/>
    <mergeCell ref="M19:M21"/>
    <mergeCell ref="N19:N21"/>
    <mergeCell ref="F25:F27"/>
    <mergeCell ref="K13:K15"/>
    <mergeCell ref="K16:K18"/>
    <mergeCell ref="K19:K21"/>
    <mergeCell ref="K22:K24"/>
    <mergeCell ref="K25:K27"/>
    <mergeCell ref="M22:M24"/>
    <mergeCell ref="N22:N24"/>
    <mergeCell ref="I13:I15"/>
    <mergeCell ref="J13:J27"/>
    <mergeCell ref="L13:L15"/>
    <mergeCell ref="I25:I27"/>
    <mergeCell ref="L25:L27"/>
    <mergeCell ref="M25:M27"/>
    <mergeCell ref="N25:N27"/>
    <mergeCell ref="I16:I18"/>
    <mergeCell ref="C26:E26"/>
    <mergeCell ref="C13:E13"/>
    <mergeCell ref="C14:E14"/>
    <mergeCell ref="C17:E17"/>
    <mergeCell ref="F22:F24"/>
    <mergeCell ref="V16:V18"/>
    <mergeCell ref="W22:W24"/>
    <mergeCell ref="W25:W27"/>
    <mergeCell ref="T16:T18"/>
    <mergeCell ref="O16:O18"/>
    <mergeCell ref="P16:P18"/>
    <mergeCell ref="C20:E20"/>
    <mergeCell ref="C23:E23"/>
    <mergeCell ref="S19:S21"/>
    <mergeCell ref="T19:T21"/>
    <mergeCell ref="U19:U21"/>
    <mergeCell ref="R16:R18"/>
    <mergeCell ref="U16:U18"/>
    <mergeCell ref="S16:S18"/>
    <mergeCell ref="O19:O21"/>
    <mergeCell ref="P19:P21"/>
    <mergeCell ref="O22:O24"/>
    <mergeCell ref="V19:V21"/>
    <mergeCell ref="W19:W21"/>
  </mergeCells>
  <phoneticPr fontId="3"/>
  <dataValidations count="5">
    <dataValidation type="list" allowBlank="1" showInputMessage="1" sqref="Y13 Y16 Y19 Y22 Y25" xr:uid="{32F684B2-8762-4203-B26C-F2EEC12946FE}">
      <formula1>"英語,ポルトガル語,中国語,スペイン,インドネシア語,タガログ語,ベトナム語"</formula1>
    </dataValidation>
    <dataValidation type="list" allowBlank="1" showInputMessage="1" sqref="I28:K28" xr:uid="{DC4B1E31-C3A7-48DC-BC69-D2482E270B08}">
      <formula1>"ア,イ,ウ,エ,オ"</formula1>
    </dataValidation>
    <dataValidation type="list" allowBlank="1" showInputMessage="1" showErrorMessage="1" error="「○」ご記入ください" sqref="K13:X13 K16:P16 K22:P22 K19:P19 M28:P28 K25:P25 Q16:Q28 R19:R28 R16:X16 S28:X28 S19:X19 S22:X22 S25:X25" xr:uid="{32F3FBC7-AC9A-4224-83B4-0816A35A6E1B}">
      <formula1>"○"</formula1>
    </dataValidation>
    <dataValidation type="list" allowBlank="1" showInputMessage="1" showErrorMessage="1" sqref="F13 F16 F19 F22 F25 F28" xr:uid="{F0A66B5D-F5BA-4308-A26B-71B56D2D9249}">
      <formula1>"男,女"</formula1>
    </dataValidation>
    <dataValidation type="list" allowBlank="1" showInputMessage="1" showErrorMessage="1" error="ア～オでご記入ください" sqref="I22 I13 I16 I19 I25" xr:uid="{A31FA20F-9562-414C-8030-A7C9CF4E08F0}">
      <formula1>"ア,イ,ウ,エ,オ"</formula1>
    </dataValidation>
  </dataValidations>
  <hyperlinks>
    <hyperlink ref="C4" r:id="rId1" xr:uid="{56C24D80-F037-4668-A94B-00F0613DF703}"/>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4143" r:id="rId5" name="Check Box 4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4144" r:id="rId6" name="Check Box 4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4145" r:id="rId7" name="Check Box 4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4146" r:id="rId8" name="Check Box 5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4147" r:id="rId9" name="Check Box 5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4148" r:id="rId10" name="Check Box 5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4149" r:id="rId11" name="Check Box 5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4150" r:id="rId12" name="Check Box 5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4151" r:id="rId13" name="Check Box 5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4154" r:id="rId16" name="Check Box 58">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4155" r:id="rId17" name="Check Box 59">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4156" r:id="rId18" name="Check Box 60">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4157" r:id="rId19" name="Check Box 61">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4158" r:id="rId20" name="Check Box 62">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4161" r:id="rId23" name="Check Box 65">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1E53-741F-4A38-9EC1-DEA9B711B38A}">
  <sheetPr transitionEvaluation="1" codeName="Sheet8"/>
  <dimension ref="A1:Z34"/>
  <sheetViews>
    <sheetView showGridLines="0" view="pageBreakPreview" topLeftCell="A20" zoomScale="60" zoomScaleNormal="100" workbookViewId="0">
      <selection activeCell="A31" sqref="A31:XFD32"/>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68</v>
      </c>
      <c r="X2" s="147"/>
      <c r="Y2" s="147"/>
      <c r="Z2" s="148"/>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2"/>
      <c r="L13" s="212"/>
      <c r="M13" s="212"/>
      <c r="N13" s="219"/>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12"/>
      <c r="L14" s="212"/>
      <c r="M14" s="212"/>
      <c r="N14" s="220"/>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12"/>
      <c r="L15" s="212"/>
      <c r="M15" s="212"/>
      <c r="N15" s="221"/>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2"/>
      <c r="L16" s="212"/>
      <c r="M16" s="212"/>
      <c r="N16" s="219"/>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12"/>
      <c r="L17" s="212"/>
      <c r="M17" s="212"/>
      <c r="N17" s="220"/>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12"/>
      <c r="L18" s="212"/>
      <c r="M18" s="212"/>
      <c r="N18" s="221"/>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2"/>
      <c r="L19" s="212"/>
      <c r="M19" s="212"/>
      <c r="N19" s="219"/>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12"/>
      <c r="L20" s="212"/>
      <c r="M20" s="212"/>
      <c r="N20" s="220"/>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12"/>
      <c r="L21" s="212"/>
      <c r="M21" s="212"/>
      <c r="N21" s="221"/>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2"/>
      <c r="L22" s="212"/>
      <c r="M22" s="212"/>
      <c r="N22" s="219"/>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12"/>
      <c r="L23" s="212"/>
      <c r="M23" s="212"/>
      <c r="N23" s="220"/>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12"/>
      <c r="L24" s="212"/>
      <c r="M24" s="212"/>
      <c r="N24" s="221"/>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2"/>
      <c r="L25" s="212"/>
      <c r="M25" s="212"/>
      <c r="N25" s="219"/>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12"/>
      <c r="L26" s="212"/>
      <c r="M26" s="212"/>
      <c r="N26" s="220"/>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12"/>
      <c r="L27" s="212"/>
      <c r="M27" s="212"/>
      <c r="N27" s="221"/>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Y25:Z27"/>
    <mergeCell ref="O13:O15"/>
    <mergeCell ref="P13:P15"/>
    <mergeCell ref="Q13:Q15"/>
    <mergeCell ref="R13:R15"/>
    <mergeCell ref="S13:S15"/>
    <mergeCell ref="T13:T15"/>
    <mergeCell ref="N13:N15"/>
    <mergeCell ref="X25:X27"/>
    <mergeCell ref="Y13:Z15"/>
    <mergeCell ref="S25:S27"/>
    <mergeCell ref="T25:T27"/>
    <mergeCell ref="U25:U27"/>
    <mergeCell ref="V25:V27"/>
    <mergeCell ref="O25:O27"/>
    <mergeCell ref="P25:P27"/>
    <mergeCell ref="V13:V15"/>
    <mergeCell ref="W13:W15"/>
    <mergeCell ref="X13:X15"/>
    <mergeCell ref="U13:U15"/>
    <mergeCell ref="L16:L18"/>
    <mergeCell ref="Y16:Z18"/>
    <mergeCell ref="I19:I21"/>
    <mergeCell ref="L19:L21"/>
    <mergeCell ref="Y19:Z21"/>
    <mergeCell ref="I22:I24"/>
    <mergeCell ref="L22:L24"/>
    <mergeCell ref="Y22:Z24"/>
    <mergeCell ref="P22:P24"/>
    <mergeCell ref="W16:W18"/>
    <mergeCell ref="S22:S24"/>
    <mergeCell ref="T22:T24"/>
    <mergeCell ref="U22:U24"/>
    <mergeCell ref="V22:V24"/>
    <mergeCell ref="X16:X18"/>
    <mergeCell ref="X19:X21"/>
    <mergeCell ref="X22:X24"/>
    <mergeCell ref="A6:H7"/>
    <mergeCell ref="M6:N6"/>
    <mergeCell ref="O6:P6"/>
    <mergeCell ref="T6:Z6"/>
    <mergeCell ref="I9:I10"/>
    <mergeCell ref="K9:N9"/>
    <mergeCell ref="K10:N10"/>
    <mergeCell ref="I11:I12"/>
    <mergeCell ref="O11:O12"/>
    <mergeCell ref="P11:P12"/>
    <mergeCell ref="J6:L6"/>
    <mergeCell ref="R6:S6"/>
    <mergeCell ref="G10:H10"/>
    <mergeCell ref="Y10:Z10"/>
    <mergeCell ref="W11:W12"/>
    <mergeCell ref="X11:X12"/>
    <mergeCell ref="Q11:Q12"/>
    <mergeCell ref="R11:R12"/>
    <mergeCell ref="S11:S12"/>
    <mergeCell ref="T11:T12"/>
    <mergeCell ref="U11:U12"/>
    <mergeCell ref="V11:V12"/>
    <mergeCell ref="B9:E12"/>
    <mergeCell ref="J2:L3"/>
    <mergeCell ref="M2:P3"/>
    <mergeCell ref="T3:Z3"/>
    <mergeCell ref="C4:F4"/>
    <mergeCell ref="T4:Z4"/>
    <mergeCell ref="T5:Z5"/>
    <mergeCell ref="R2:S2"/>
    <mergeCell ref="R3:S3"/>
    <mergeCell ref="J4:L4"/>
    <mergeCell ref="R4:S4"/>
    <mergeCell ref="R5:S5"/>
    <mergeCell ref="F16:F18"/>
    <mergeCell ref="M16:M18"/>
    <mergeCell ref="F13:F15"/>
    <mergeCell ref="M13:M15"/>
    <mergeCell ref="N16:N18"/>
    <mergeCell ref="F19:F21"/>
    <mergeCell ref="M19:M21"/>
    <mergeCell ref="N19:N21"/>
    <mergeCell ref="F25:F27"/>
    <mergeCell ref="K13:K15"/>
    <mergeCell ref="K16:K18"/>
    <mergeCell ref="K19:K21"/>
    <mergeCell ref="K22:K24"/>
    <mergeCell ref="K25:K27"/>
    <mergeCell ref="M22:M24"/>
    <mergeCell ref="N22:N24"/>
    <mergeCell ref="I13:I15"/>
    <mergeCell ref="J13:J27"/>
    <mergeCell ref="L13:L15"/>
    <mergeCell ref="I25:I27"/>
    <mergeCell ref="L25:L27"/>
    <mergeCell ref="M25:M27"/>
    <mergeCell ref="N25:N27"/>
    <mergeCell ref="I16:I18"/>
    <mergeCell ref="C26:E26"/>
    <mergeCell ref="C13:E13"/>
    <mergeCell ref="C14:E14"/>
    <mergeCell ref="C17:E17"/>
    <mergeCell ref="F22:F24"/>
    <mergeCell ref="V16:V18"/>
    <mergeCell ref="W22:W24"/>
    <mergeCell ref="W25:W27"/>
    <mergeCell ref="T16:T18"/>
    <mergeCell ref="O16:O18"/>
    <mergeCell ref="P16:P18"/>
    <mergeCell ref="C20:E20"/>
    <mergeCell ref="C23:E23"/>
    <mergeCell ref="S19:S21"/>
    <mergeCell ref="T19:T21"/>
    <mergeCell ref="U19:U21"/>
    <mergeCell ref="R16:R18"/>
    <mergeCell ref="U16:U18"/>
    <mergeCell ref="S16:S18"/>
    <mergeCell ref="O19:O21"/>
    <mergeCell ref="P19:P21"/>
    <mergeCell ref="O22:O24"/>
    <mergeCell ref="V19:V21"/>
    <mergeCell ref="W19:W21"/>
  </mergeCells>
  <phoneticPr fontId="3"/>
  <dataValidations count="5">
    <dataValidation type="list" allowBlank="1" showInputMessage="1" showErrorMessage="1" error="「○」ご記入ください" sqref="K13:X13 K16:P16 K22:P22 K19:P19 M28:P28 K25:P25 Q16:Q28 R19:R28 R16:X16 S28:X28 S19:X19 S22:X22 S25:X25" xr:uid="{4D4929AD-5984-49BE-9957-AF793AEE5BD4}">
      <formula1>"○"</formula1>
    </dataValidation>
    <dataValidation type="list" allowBlank="1" showInputMessage="1" sqref="I28:K28" xr:uid="{59992926-33C9-45D2-A940-88204A560A31}">
      <formula1>"ア,イ,ウ,エ,オ"</formula1>
    </dataValidation>
    <dataValidation type="list" allowBlank="1" showInputMessage="1" sqref="Y13 Y16 Y19 Y22 Y25" xr:uid="{D9D2B9CD-58AA-4577-8C23-A6D33AF3DA91}">
      <formula1>"英語,ポルトガル語,中国語,スペイン,インドネシア語,タガログ語,ベトナム語"</formula1>
    </dataValidation>
    <dataValidation type="list" allowBlank="1" showInputMessage="1" showErrorMessage="1" sqref="F13 F16 F19 F22 F25 F28" xr:uid="{959531F3-51DF-45D3-827A-293FCFA0F557}">
      <formula1>"男,女"</formula1>
    </dataValidation>
    <dataValidation type="list" allowBlank="1" showInputMessage="1" showErrorMessage="1" error="ア～オでご記入ください" sqref="I22 I13 I16 I19 I25" xr:uid="{F37B1297-0A3F-4AEB-BCEA-6811E3BA8306}">
      <formula1>"ア,イ,ウ,エ,オ"</formula1>
    </dataValidation>
  </dataValidations>
  <hyperlinks>
    <hyperlink ref="C4" r:id="rId1" xr:uid="{E7B5D731-A631-40BC-B8D1-9D2E5336F45A}"/>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56" r:id="rId5" name="Check Box 36">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5157" r:id="rId6" name="Check Box 37">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5160" r:id="rId9" name="Check Box 40">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5161" r:id="rId10" name="Check Box 41">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5162" r:id="rId11" name="Check Box 42">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5167" r:id="rId16" name="Check Box 47">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5168" r:id="rId17" name="Check Box 48">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5169" r:id="rId18" name="Check Box 49">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5170" r:id="rId19" name="Check Box 50">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5171" r:id="rId20" name="Check Box 51">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5172" r:id="rId21" name="Check Box 52">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5173" r:id="rId22" name="Check Box 53">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5175" r:id="rId24" name="Check Box 55">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6583B-32F6-4EAE-AB14-24C84E79BA86}">
  <sheetPr transitionEvaluation="1"/>
  <dimension ref="A1:Z34"/>
  <sheetViews>
    <sheetView showGridLines="0" view="pageBreakPreview" topLeftCell="A23" zoomScale="60" zoomScaleNormal="100" workbookViewId="0">
      <selection activeCell="A31" sqref="A31:XFD32"/>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87</v>
      </c>
      <c r="X2" s="147"/>
      <c r="Y2" s="147"/>
      <c r="Z2" s="148"/>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2"/>
      <c r="L13" s="212"/>
      <c r="M13" s="212"/>
      <c r="N13" s="219"/>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12"/>
      <c r="L14" s="212"/>
      <c r="M14" s="212"/>
      <c r="N14" s="220"/>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12"/>
      <c r="L15" s="212"/>
      <c r="M15" s="212"/>
      <c r="N15" s="221"/>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2"/>
      <c r="L16" s="212"/>
      <c r="M16" s="212"/>
      <c r="N16" s="219"/>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12"/>
      <c r="L17" s="212"/>
      <c r="M17" s="212"/>
      <c r="N17" s="220"/>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12"/>
      <c r="L18" s="212"/>
      <c r="M18" s="212"/>
      <c r="N18" s="221"/>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2"/>
      <c r="L19" s="212"/>
      <c r="M19" s="212"/>
      <c r="N19" s="219"/>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12"/>
      <c r="L20" s="212"/>
      <c r="M20" s="212"/>
      <c r="N20" s="220"/>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12"/>
      <c r="L21" s="212"/>
      <c r="M21" s="212"/>
      <c r="N21" s="221"/>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2"/>
      <c r="L22" s="212"/>
      <c r="M22" s="212"/>
      <c r="N22" s="219"/>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12"/>
      <c r="L23" s="212"/>
      <c r="M23" s="212"/>
      <c r="N23" s="220"/>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12"/>
      <c r="L24" s="212"/>
      <c r="M24" s="212"/>
      <c r="N24" s="221"/>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2"/>
      <c r="L25" s="212"/>
      <c r="M25" s="212"/>
      <c r="N25" s="219"/>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12"/>
      <c r="L26" s="212"/>
      <c r="M26" s="212"/>
      <c r="N26" s="220"/>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12"/>
      <c r="L27" s="212"/>
      <c r="M27" s="212"/>
      <c r="N27" s="221"/>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Y25:Z27"/>
    <mergeCell ref="O25:O27"/>
    <mergeCell ref="P25:P27"/>
    <mergeCell ref="W19:W21"/>
    <mergeCell ref="X19:X21"/>
    <mergeCell ref="T19:T21"/>
    <mergeCell ref="W25:W27"/>
    <mergeCell ref="X25:X27"/>
    <mergeCell ref="T22:T24"/>
    <mergeCell ref="Y13:Z15"/>
    <mergeCell ref="I16:I18"/>
    <mergeCell ref="L16:L18"/>
    <mergeCell ref="Y16:Z18"/>
    <mergeCell ref="I19:I21"/>
    <mergeCell ref="L19:L21"/>
    <mergeCell ref="Y19:Z21"/>
    <mergeCell ref="I22:I24"/>
    <mergeCell ref="L22:L24"/>
    <mergeCell ref="Y22:Z24"/>
    <mergeCell ref="J6:L6"/>
    <mergeCell ref="R6:S6"/>
    <mergeCell ref="G10:H10"/>
    <mergeCell ref="Y10:Z10"/>
    <mergeCell ref="O11:O12"/>
    <mergeCell ref="P11:P12"/>
    <mergeCell ref="A6:H7"/>
    <mergeCell ref="M6:N6"/>
    <mergeCell ref="O6:P6"/>
    <mergeCell ref="T6:Z6"/>
    <mergeCell ref="I9:I10"/>
    <mergeCell ref="J2:L3"/>
    <mergeCell ref="M2:P3"/>
    <mergeCell ref="T3:Z3"/>
    <mergeCell ref="C4:F4"/>
    <mergeCell ref="T4:Z4"/>
    <mergeCell ref="T5:Z5"/>
    <mergeCell ref="R2:S2"/>
    <mergeCell ref="R3:S3"/>
    <mergeCell ref="J4:L4"/>
    <mergeCell ref="R4:S4"/>
    <mergeCell ref="R5:S5"/>
    <mergeCell ref="K9:N9"/>
    <mergeCell ref="K10:N10"/>
    <mergeCell ref="I11:I12"/>
    <mergeCell ref="C17:E17"/>
    <mergeCell ref="T16:T18"/>
    <mergeCell ref="U16:U18"/>
    <mergeCell ref="V16:V18"/>
    <mergeCell ref="W16:W18"/>
    <mergeCell ref="X16:X18"/>
    <mergeCell ref="X13:X15"/>
    <mergeCell ref="C14:E14"/>
    <mergeCell ref="C13:E13"/>
    <mergeCell ref="P13:P15"/>
    <mergeCell ref="R16:R18"/>
    <mergeCell ref="B9:E12"/>
    <mergeCell ref="Q11:Q12"/>
    <mergeCell ref="X11:X12"/>
    <mergeCell ref="S11:S12"/>
    <mergeCell ref="T11:T12"/>
    <mergeCell ref="U11:U12"/>
    <mergeCell ref="V11:V12"/>
    <mergeCell ref="W11:W12"/>
    <mergeCell ref="R11:R12"/>
    <mergeCell ref="I13:I15"/>
    <mergeCell ref="N16:N18"/>
    <mergeCell ref="O16:O18"/>
    <mergeCell ref="P16:P18"/>
    <mergeCell ref="W13:W15"/>
    <mergeCell ref="F16:F18"/>
    <mergeCell ref="M16:M18"/>
    <mergeCell ref="Q13:Q15"/>
    <mergeCell ref="R13:R15"/>
    <mergeCell ref="S13:S15"/>
    <mergeCell ref="T13:T15"/>
    <mergeCell ref="U13:U15"/>
    <mergeCell ref="V13:V15"/>
    <mergeCell ref="F13:F15"/>
    <mergeCell ref="M13:M15"/>
    <mergeCell ref="N13:N15"/>
    <mergeCell ref="O13:O15"/>
    <mergeCell ref="K13:K15"/>
    <mergeCell ref="K16:K18"/>
    <mergeCell ref="S16:S18"/>
    <mergeCell ref="J13:J27"/>
    <mergeCell ref="L13:L15"/>
    <mergeCell ref="I25:I27"/>
    <mergeCell ref="L25:L27"/>
    <mergeCell ref="W22:W24"/>
    <mergeCell ref="X22:X24"/>
    <mergeCell ref="F25:F27"/>
    <mergeCell ref="C20:E20"/>
    <mergeCell ref="F22:F24"/>
    <mergeCell ref="M22:M24"/>
    <mergeCell ref="K19:K21"/>
    <mergeCell ref="K22:K24"/>
    <mergeCell ref="K25:K27"/>
    <mergeCell ref="S19:S21"/>
    <mergeCell ref="N22:N24"/>
    <mergeCell ref="O22:O24"/>
    <mergeCell ref="P22:P24"/>
    <mergeCell ref="S22:S24"/>
    <mergeCell ref="V25:V27"/>
    <mergeCell ref="M25:M27"/>
    <mergeCell ref="N25:N27"/>
    <mergeCell ref="F19:F21"/>
    <mergeCell ref="M19:M21"/>
    <mergeCell ref="N19:N21"/>
    <mergeCell ref="O19:O21"/>
    <mergeCell ref="P19:P21"/>
    <mergeCell ref="U22:U24"/>
    <mergeCell ref="V22:V24"/>
    <mergeCell ref="C26:E26"/>
    <mergeCell ref="S25:S27"/>
    <mergeCell ref="T25:T27"/>
    <mergeCell ref="U25:U27"/>
    <mergeCell ref="U19:U21"/>
    <mergeCell ref="V19:V21"/>
    <mergeCell ref="C23:E23"/>
  </mergeCells>
  <phoneticPr fontId="3"/>
  <dataValidations count="5">
    <dataValidation type="list" allowBlank="1" showInputMessage="1" showErrorMessage="1" sqref="F13 F16 F19 F22 F25 F28" xr:uid="{80DE98AD-77CC-42B3-8794-860BC097BF33}">
      <formula1>"男,女"</formula1>
    </dataValidation>
    <dataValidation type="list" allowBlank="1" showInputMessage="1" sqref="Y13 Y16 Y19 Y22 Y25" xr:uid="{D6DBE371-E03D-4878-816B-BBCDD5418048}">
      <formula1>"英語,ポルトガル語,中国語,スペイン,インドネシア語,タガログ語,ベトナム語"</formula1>
    </dataValidation>
    <dataValidation type="list" allowBlank="1" showInputMessage="1" sqref="I28:K28" xr:uid="{99CBBFFC-A65D-4813-845B-7432BB703D10}">
      <formula1>"ア,イ,ウ,エ,オ"</formula1>
    </dataValidation>
    <dataValidation type="list" allowBlank="1" showInputMessage="1" showErrorMessage="1" error="「○」ご記入ください" sqref="K13:X13 K16:P16 K22:P22 K19:P19 M28:P28 K25:P25 Q16:Q28 R19:R28 R16:X16 S28:X28 S19:X19 S22:X22 S25:X25" xr:uid="{C357228A-88BB-47EA-AEFE-2ED50C433A9A}">
      <formula1>"○"</formula1>
    </dataValidation>
    <dataValidation type="list" allowBlank="1" showInputMessage="1" showErrorMessage="1" error="ア～オでご記入ください" sqref="I22 I13 I16 I19 I25" xr:uid="{2D5AB619-C50A-4857-A822-099DCDD2B6C7}">
      <formula1>"ア,イ,ウ,エ,オ"</formula1>
    </dataValidation>
  </dataValidations>
  <hyperlinks>
    <hyperlink ref="C4" r:id="rId1" xr:uid="{E5E3D5DC-3F93-4A07-B44F-A7F4BDB5459B}"/>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3335" r:id="rId5" name="Check Box 23">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3336" r:id="rId6" name="Check Box 24">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3337" r:id="rId7" name="Check Box 25">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3338" r:id="rId8" name="Check Box 26">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3339" r:id="rId9" name="Check Box 27">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3340" r:id="rId10" name="Check Box 28">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3341" r:id="rId11" name="Check Box 29">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3342" r:id="rId12" name="Check Box 30">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3343" r:id="rId13" name="Check Box 31">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3344" r:id="rId14" name="Check Box 32">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13345" r:id="rId15" name="Check Box 33">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3346" r:id="rId16" name="Check Box 34">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3347" r:id="rId17" name="Check Box 35">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3348" r:id="rId18" name="Check Box 36">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3349" r:id="rId19" name="Check Box 37">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3350" r:id="rId20" name="Check Box 38">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3351" r:id="rId21" name="Check Box 39">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3352" r:id="rId22" name="Check Box 40">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3353" r:id="rId23" name="Check Box 41">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3354" r:id="rId24" name="Check Box 42">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5C91-C3FD-4ECB-9047-433E87E3EA33}">
  <sheetPr transitionEvaluation="1"/>
  <dimension ref="A1:Z34"/>
  <sheetViews>
    <sheetView showGridLines="0" view="pageBreakPreview" topLeftCell="A26" zoomScale="60" zoomScaleNormal="100" workbookViewId="0">
      <selection activeCell="A31" sqref="A31:XFD32"/>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86</v>
      </c>
      <c r="X2" s="147"/>
      <c r="Y2" s="147"/>
      <c r="Z2" s="148"/>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2"/>
      <c r="L13" s="212"/>
      <c r="M13" s="212"/>
      <c r="N13" s="219"/>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12"/>
      <c r="L14" s="212"/>
      <c r="M14" s="212"/>
      <c r="N14" s="220"/>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12"/>
      <c r="L15" s="212"/>
      <c r="M15" s="212"/>
      <c r="N15" s="221"/>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2"/>
      <c r="L16" s="212"/>
      <c r="M16" s="212"/>
      <c r="N16" s="219"/>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12"/>
      <c r="L17" s="212"/>
      <c r="M17" s="212"/>
      <c r="N17" s="220"/>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12"/>
      <c r="L18" s="212"/>
      <c r="M18" s="212"/>
      <c r="N18" s="221"/>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2"/>
      <c r="L19" s="212"/>
      <c r="M19" s="212"/>
      <c r="N19" s="219"/>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12"/>
      <c r="L20" s="212"/>
      <c r="M20" s="212"/>
      <c r="N20" s="220"/>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12"/>
      <c r="L21" s="212"/>
      <c r="M21" s="212"/>
      <c r="N21" s="221"/>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2"/>
      <c r="L22" s="212"/>
      <c r="M22" s="212"/>
      <c r="N22" s="219"/>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12"/>
      <c r="L23" s="212"/>
      <c r="M23" s="212"/>
      <c r="N23" s="220"/>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12"/>
      <c r="L24" s="212"/>
      <c r="M24" s="212"/>
      <c r="N24" s="221"/>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2"/>
      <c r="L25" s="212"/>
      <c r="M25" s="212"/>
      <c r="N25" s="219"/>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12"/>
      <c r="L26" s="212"/>
      <c r="M26" s="212"/>
      <c r="N26" s="220"/>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12"/>
      <c r="L27" s="212"/>
      <c r="M27" s="212"/>
      <c r="N27" s="221"/>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Y25:Z27"/>
    <mergeCell ref="O25:O27"/>
    <mergeCell ref="P25:P27"/>
    <mergeCell ref="W19:W21"/>
    <mergeCell ref="X19:X21"/>
    <mergeCell ref="T19:T21"/>
    <mergeCell ref="W25:W27"/>
    <mergeCell ref="X25:X27"/>
    <mergeCell ref="T22:T24"/>
    <mergeCell ref="Y13:Z15"/>
    <mergeCell ref="I16:I18"/>
    <mergeCell ref="L16:L18"/>
    <mergeCell ref="Y16:Z18"/>
    <mergeCell ref="I19:I21"/>
    <mergeCell ref="L19:L21"/>
    <mergeCell ref="Y19:Z21"/>
    <mergeCell ref="I22:I24"/>
    <mergeCell ref="L22:L24"/>
    <mergeCell ref="Y22:Z24"/>
    <mergeCell ref="J6:L6"/>
    <mergeCell ref="R6:S6"/>
    <mergeCell ref="G10:H10"/>
    <mergeCell ref="Y10:Z10"/>
    <mergeCell ref="O11:O12"/>
    <mergeCell ref="P11:P12"/>
    <mergeCell ref="A6:H7"/>
    <mergeCell ref="M6:N6"/>
    <mergeCell ref="O6:P6"/>
    <mergeCell ref="T6:Z6"/>
    <mergeCell ref="I9:I10"/>
    <mergeCell ref="J2:L3"/>
    <mergeCell ref="M2:P3"/>
    <mergeCell ref="T3:Z3"/>
    <mergeCell ref="C4:F4"/>
    <mergeCell ref="T4:Z4"/>
    <mergeCell ref="T5:Z5"/>
    <mergeCell ref="R2:S2"/>
    <mergeCell ref="R3:S3"/>
    <mergeCell ref="J4:L4"/>
    <mergeCell ref="R4:S4"/>
    <mergeCell ref="R5:S5"/>
    <mergeCell ref="K9:N9"/>
    <mergeCell ref="K10:N10"/>
    <mergeCell ref="I11:I12"/>
    <mergeCell ref="C17:E17"/>
    <mergeCell ref="T16:T18"/>
    <mergeCell ref="U16:U18"/>
    <mergeCell ref="V16:V18"/>
    <mergeCell ref="W16:W18"/>
    <mergeCell ref="X16:X18"/>
    <mergeCell ref="X13:X15"/>
    <mergeCell ref="C14:E14"/>
    <mergeCell ref="C13:E13"/>
    <mergeCell ref="P13:P15"/>
    <mergeCell ref="R16:R18"/>
    <mergeCell ref="B9:E12"/>
    <mergeCell ref="Q11:Q12"/>
    <mergeCell ref="X11:X12"/>
    <mergeCell ref="S11:S12"/>
    <mergeCell ref="T11:T12"/>
    <mergeCell ref="U11:U12"/>
    <mergeCell ref="V11:V12"/>
    <mergeCell ref="W11:W12"/>
    <mergeCell ref="R11:R12"/>
    <mergeCell ref="I13:I15"/>
    <mergeCell ref="N16:N18"/>
    <mergeCell ref="O16:O18"/>
    <mergeCell ref="P16:P18"/>
    <mergeCell ref="W13:W15"/>
    <mergeCell ref="F16:F18"/>
    <mergeCell ref="M16:M18"/>
    <mergeCell ref="Q13:Q15"/>
    <mergeCell ref="R13:R15"/>
    <mergeCell ref="S13:S15"/>
    <mergeCell ref="T13:T15"/>
    <mergeCell ref="U13:U15"/>
    <mergeCell ref="V13:V15"/>
    <mergeCell ref="F13:F15"/>
    <mergeCell ref="M13:M15"/>
    <mergeCell ref="N13:N15"/>
    <mergeCell ref="O13:O15"/>
    <mergeCell ref="K13:K15"/>
    <mergeCell ref="K16:K18"/>
    <mergeCell ref="S16:S18"/>
    <mergeCell ref="J13:J27"/>
    <mergeCell ref="L13:L15"/>
    <mergeCell ref="I25:I27"/>
    <mergeCell ref="L25:L27"/>
    <mergeCell ref="W22:W24"/>
    <mergeCell ref="X22:X24"/>
    <mergeCell ref="F25:F27"/>
    <mergeCell ref="C20:E20"/>
    <mergeCell ref="F22:F24"/>
    <mergeCell ref="M22:M24"/>
    <mergeCell ref="K19:K21"/>
    <mergeCell ref="K22:K24"/>
    <mergeCell ref="K25:K27"/>
    <mergeCell ref="S19:S21"/>
    <mergeCell ref="N22:N24"/>
    <mergeCell ref="O22:O24"/>
    <mergeCell ref="P22:P24"/>
    <mergeCell ref="S22:S24"/>
    <mergeCell ref="V25:V27"/>
    <mergeCell ref="M25:M27"/>
    <mergeCell ref="N25:N27"/>
    <mergeCell ref="F19:F21"/>
    <mergeCell ref="M19:M21"/>
    <mergeCell ref="N19:N21"/>
    <mergeCell ref="O19:O21"/>
    <mergeCell ref="P19:P21"/>
    <mergeCell ref="U22:U24"/>
    <mergeCell ref="V22:V24"/>
    <mergeCell ref="C26:E26"/>
    <mergeCell ref="S25:S27"/>
    <mergeCell ref="T25:T27"/>
    <mergeCell ref="U25:U27"/>
    <mergeCell ref="U19:U21"/>
    <mergeCell ref="V19:V21"/>
    <mergeCell ref="C23:E23"/>
  </mergeCells>
  <phoneticPr fontId="3"/>
  <dataValidations count="5">
    <dataValidation type="list" allowBlank="1" showInputMessage="1" showErrorMessage="1" error="「○」ご記入ください" sqref="K13:X13 K16:P16 K22:P22 K19:P19 M28:P28 K25:P25 Q16:Q28 R19:R28 R16:X16 S28:X28 S19:X19 S22:X22 S25:X25" xr:uid="{E1A1E3FE-576D-4AB2-83C0-6581710CE80B}">
      <formula1>"○"</formula1>
    </dataValidation>
    <dataValidation type="list" allowBlank="1" showInputMessage="1" sqref="I28:K28" xr:uid="{74684370-CD95-4CF0-B48C-C55C80CC581A}">
      <formula1>"ア,イ,ウ,エ,オ"</formula1>
    </dataValidation>
    <dataValidation type="list" allowBlank="1" showInputMessage="1" sqref="Y13 Y16 Y19 Y22 Y25" xr:uid="{18A239E8-F609-49ED-B282-A5018738F34F}">
      <formula1>"英語,ポルトガル語,中国語,スペイン,インドネシア語,タガログ語,ベトナム語"</formula1>
    </dataValidation>
    <dataValidation type="list" allowBlank="1" showInputMessage="1" showErrorMessage="1" sqref="F13 F16 F19 F22 F25 F28" xr:uid="{04DA32AF-E783-4F3B-8251-E368C48B56A4}">
      <formula1>"男,女"</formula1>
    </dataValidation>
    <dataValidation type="list" allowBlank="1" showInputMessage="1" showErrorMessage="1" error="ア～オでご記入ください" sqref="I22 I13 I16 I19 I25" xr:uid="{CA331D3C-B535-4855-8E83-882A5F53D0DB}">
      <formula1>"ア,イ,ウ,エ,オ"</formula1>
    </dataValidation>
  </dataValidations>
  <hyperlinks>
    <hyperlink ref="C4" r:id="rId1" xr:uid="{C3DDE185-0C1C-4D78-9452-90EEF8AE7312}"/>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4359" r:id="rId5" name="Check Box 23">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4360" r:id="rId6" name="Check Box 24">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4361" r:id="rId7" name="Check Box 25">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4362" r:id="rId8" name="Check Box 26">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4363" r:id="rId9" name="Check Box 27">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4364" r:id="rId10" name="Check Box 28">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4365" r:id="rId11" name="Check Box 29">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4366" r:id="rId12" name="Check Box 30">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4367" r:id="rId13" name="Check Box 31">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4368" r:id="rId14" name="Check Box 32">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14369" r:id="rId15" name="Check Box 33">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4370" r:id="rId16" name="Check Box 34">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4371" r:id="rId17" name="Check Box 35">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4372" r:id="rId18" name="Check Box 36">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4373" r:id="rId19" name="Check Box 37">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4374" r:id="rId20" name="Check Box 38">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4375" r:id="rId21" name="Check Box 39">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4376" r:id="rId22" name="Check Box 40">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4377" r:id="rId23" name="Check Box 41">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4378" r:id="rId24" name="Check Box 42">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E43C-8A82-4580-8AB4-4E941CFD138D}">
  <sheetPr transitionEvaluation="1"/>
  <dimension ref="A1:Z34"/>
  <sheetViews>
    <sheetView showGridLines="0" view="pageBreakPreview" topLeftCell="A7" zoomScale="60" zoomScaleNormal="100" workbookViewId="0">
      <selection activeCell="A31" sqref="A31:XFD32"/>
    </sheetView>
  </sheetViews>
  <sheetFormatPr defaultColWidth="8.90625" defaultRowHeight="18"/>
  <cols>
    <col min="1" max="1" width="8.54296875" style="5" customWidth="1"/>
    <col min="2" max="2" width="3.6328125" style="5" customWidth="1"/>
    <col min="3" max="3" width="18.36328125" style="5" customWidth="1"/>
    <col min="4" max="4" width="3.36328125" style="5" customWidth="1"/>
    <col min="5" max="5" width="16.54296875" style="5" customWidth="1"/>
    <col min="6" max="6" width="6.36328125" style="5" bestFit="1" customWidth="1"/>
    <col min="7" max="7" width="6.36328125" style="5" customWidth="1"/>
    <col min="8" max="8" width="18.36328125" style="5" customWidth="1"/>
    <col min="9" max="10" width="5" style="5" customWidth="1"/>
    <col min="11" max="15" width="12.81640625" style="5" customWidth="1"/>
    <col min="16" max="24" width="12.08984375" style="5" customWidth="1"/>
    <col min="25" max="25" width="2.36328125" style="5" customWidth="1"/>
    <col min="26" max="26" width="14.81640625" style="5" customWidth="1"/>
    <col min="27" max="29" width="5" style="5" customWidth="1"/>
    <col min="30" max="16384" width="8.90625" style="5"/>
  </cols>
  <sheetData>
    <row r="1" spans="1:26" ht="36.75" customHeight="1">
      <c r="A1" s="3" t="s">
        <v>52</v>
      </c>
      <c r="B1" s="4"/>
      <c r="C1" s="4"/>
      <c r="D1" s="4"/>
      <c r="E1" s="4"/>
      <c r="F1" s="4"/>
      <c r="G1" s="4"/>
      <c r="H1" s="4"/>
      <c r="I1" s="4"/>
      <c r="J1" s="4"/>
      <c r="K1" s="4"/>
      <c r="L1" s="4"/>
      <c r="M1" s="4"/>
      <c r="N1" s="4"/>
      <c r="O1" s="4"/>
      <c r="P1" s="4"/>
      <c r="S1" s="4"/>
      <c r="V1" s="134" t="s">
        <v>88</v>
      </c>
      <c r="W1" s="134"/>
      <c r="X1" s="134"/>
      <c r="Y1" s="134"/>
      <c r="Z1" s="6" t="s">
        <v>51</v>
      </c>
    </row>
    <row r="2" spans="1:26" ht="60" customHeight="1">
      <c r="A2" s="3" t="s">
        <v>76</v>
      </c>
      <c r="C2" s="4"/>
      <c r="D2" s="4"/>
      <c r="E2" s="4"/>
      <c r="F2" s="4"/>
      <c r="G2" s="4"/>
      <c r="H2" s="4"/>
      <c r="I2" s="4"/>
      <c r="J2" s="329"/>
      <c r="K2" s="329"/>
      <c r="L2" s="329"/>
      <c r="M2" s="330"/>
      <c r="N2" s="330"/>
      <c r="O2" s="330"/>
      <c r="P2" s="330"/>
      <c r="R2" s="334"/>
      <c r="S2" s="334"/>
      <c r="T2" s="143"/>
      <c r="U2" s="143"/>
      <c r="V2" s="143"/>
      <c r="W2" s="144" t="s">
        <v>85</v>
      </c>
      <c r="X2" s="147"/>
      <c r="Y2" s="147"/>
      <c r="Z2" s="148"/>
    </row>
    <row r="3" spans="1:26" ht="60" customHeight="1">
      <c r="A3" s="7" t="s">
        <v>48</v>
      </c>
      <c r="B3" s="8" t="s">
        <v>42</v>
      </c>
      <c r="C3" s="9" t="s">
        <v>47</v>
      </c>
      <c r="D3" s="4"/>
      <c r="E3" s="4"/>
      <c r="F3" s="4"/>
      <c r="G3" s="4"/>
      <c r="H3" s="4"/>
      <c r="I3" s="4"/>
      <c r="J3" s="329"/>
      <c r="K3" s="329"/>
      <c r="L3" s="329"/>
      <c r="M3" s="330"/>
      <c r="N3" s="330"/>
      <c r="O3" s="330"/>
      <c r="P3" s="330"/>
      <c r="R3" s="334"/>
      <c r="S3" s="334"/>
      <c r="T3" s="331"/>
      <c r="U3" s="331"/>
      <c r="V3" s="331"/>
      <c r="W3" s="331"/>
      <c r="X3" s="331"/>
      <c r="Y3" s="331"/>
      <c r="Z3" s="331"/>
    </row>
    <row r="4" spans="1:26" ht="60" customHeight="1">
      <c r="A4" s="10" t="s">
        <v>73</v>
      </c>
      <c r="B4" s="11" t="s">
        <v>44</v>
      </c>
      <c r="C4" s="259" t="s">
        <v>78</v>
      </c>
      <c r="D4" s="259"/>
      <c r="E4" s="259"/>
      <c r="F4" s="259"/>
      <c r="G4" s="2"/>
      <c r="H4" s="2"/>
      <c r="I4" s="2"/>
      <c r="J4" s="335"/>
      <c r="K4" s="335"/>
      <c r="L4" s="335"/>
      <c r="M4" s="142"/>
      <c r="N4" s="142"/>
      <c r="O4" s="142"/>
      <c r="P4" s="142"/>
      <c r="Q4" s="12"/>
      <c r="R4" s="334"/>
      <c r="S4" s="334"/>
      <c r="T4" s="332"/>
      <c r="U4" s="332"/>
      <c r="V4" s="332"/>
      <c r="W4" s="332"/>
      <c r="X4" s="332"/>
      <c r="Y4" s="332"/>
      <c r="Z4" s="332"/>
    </row>
    <row r="5" spans="1:26" ht="60" customHeight="1" thickBot="1">
      <c r="A5" s="13" t="s">
        <v>64</v>
      </c>
      <c r="C5" s="14"/>
      <c r="D5" s="15"/>
      <c r="E5" s="15"/>
      <c r="F5" s="15"/>
      <c r="G5" s="15"/>
      <c r="H5" s="4"/>
      <c r="I5" s="16"/>
      <c r="R5" s="336"/>
      <c r="S5" s="336"/>
      <c r="T5" s="333"/>
      <c r="U5" s="333"/>
      <c r="V5" s="333"/>
      <c r="W5" s="333"/>
      <c r="X5" s="333"/>
      <c r="Y5" s="333"/>
      <c r="Z5" s="333"/>
    </row>
    <row r="6" spans="1:26" ht="60" customHeight="1">
      <c r="A6" s="253" t="s">
        <v>75</v>
      </c>
      <c r="B6" s="254"/>
      <c r="C6" s="254"/>
      <c r="D6" s="254"/>
      <c r="E6" s="254"/>
      <c r="F6" s="254"/>
      <c r="G6" s="254"/>
      <c r="H6" s="255"/>
      <c r="J6" s="337"/>
      <c r="K6" s="337"/>
      <c r="L6" s="337"/>
      <c r="M6" s="338"/>
      <c r="N6" s="338"/>
      <c r="O6" s="339"/>
      <c r="P6" s="339"/>
      <c r="R6" s="336"/>
      <c r="S6" s="336"/>
      <c r="T6" s="332"/>
      <c r="U6" s="332"/>
      <c r="V6" s="332"/>
      <c r="W6" s="332"/>
      <c r="X6" s="332"/>
      <c r="Y6" s="332"/>
      <c r="Z6" s="332"/>
    </row>
    <row r="7" spans="1:26" ht="36.75" customHeight="1" thickBot="1">
      <c r="A7" s="256"/>
      <c r="B7" s="257"/>
      <c r="C7" s="257"/>
      <c r="D7" s="257"/>
      <c r="E7" s="257"/>
      <c r="F7" s="257"/>
      <c r="G7" s="257"/>
      <c r="H7" s="258"/>
    </row>
    <row r="8" spans="1:26" ht="20.100000000000001" customHeight="1">
      <c r="A8" s="12"/>
      <c r="B8" s="12"/>
      <c r="C8" s="12"/>
      <c r="D8" s="12"/>
      <c r="E8" s="12"/>
      <c r="F8" s="12"/>
      <c r="G8" s="12"/>
      <c r="H8" s="12"/>
      <c r="K8" s="17" t="s">
        <v>38</v>
      </c>
      <c r="L8" s="17"/>
      <c r="M8" s="17"/>
      <c r="N8" s="17"/>
      <c r="P8" s="18"/>
      <c r="Q8" s="12"/>
      <c r="R8" s="12"/>
      <c r="S8" s="12"/>
      <c r="T8" s="12"/>
      <c r="U8" s="12"/>
      <c r="V8" s="12"/>
      <c r="W8" s="12"/>
      <c r="X8" s="12"/>
    </row>
    <row r="9" spans="1:26" ht="20.25" customHeight="1">
      <c r="A9" s="135" t="s">
        <v>63</v>
      </c>
      <c r="B9" s="244" t="s">
        <v>77</v>
      </c>
      <c r="C9" s="245"/>
      <c r="D9" s="245"/>
      <c r="E9" s="246"/>
      <c r="F9" s="19"/>
      <c r="G9" s="20"/>
      <c r="H9" s="21"/>
      <c r="I9" s="306" t="s">
        <v>24</v>
      </c>
      <c r="J9" s="22" t="s">
        <v>89</v>
      </c>
      <c r="K9" s="190" t="s">
        <v>90</v>
      </c>
      <c r="L9" s="191"/>
      <c r="M9" s="191"/>
      <c r="N9" s="192"/>
      <c r="O9" s="24" t="s">
        <v>35</v>
      </c>
      <c r="P9" s="22" t="s">
        <v>34</v>
      </c>
      <c r="Q9" s="22" t="s">
        <v>33</v>
      </c>
      <c r="R9" s="22" t="s">
        <v>32</v>
      </c>
      <c r="S9" s="22" t="s">
        <v>31</v>
      </c>
      <c r="T9" s="22" t="s">
        <v>30</v>
      </c>
      <c r="U9" s="22" t="s">
        <v>29</v>
      </c>
      <c r="V9" s="22" t="s">
        <v>28</v>
      </c>
      <c r="W9" s="22" t="s">
        <v>27</v>
      </c>
      <c r="X9" s="22" t="s">
        <v>91</v>
      </c>
      <c r="Y9" s="25"/>
      <c r="Z9" s="24"/>
    </row>
    <row r="10" spans="1:26" ht="43.5" customHeight="1">
      <c r="A10" s="136"/>
      <c r="B10" s="247"/>
      <c r="C10" s="248"/>
      <c r="D10" s="248"/>
      <c r="E10" s="249"/>
      <c r="F10" s="26" t="s">
        <v>26</v>
      </c>
      <c r="G10" s="242" t="s">
        <v>72</v>
      </c>
      <c r="H10" s="243"/>
      <c r="I10" s="307"/>
      <c r="J10" s="27" t="s">
        <v>92</v>
      </c>
      <c r="K10" s="190" t="s">
        <v>93</v>
      </c>
      <c r="L10" s="191"/>
      <c r="M10" s="191"/>
      <c r="N10" s="192"/>
      <c r="O10" s="23" t="s">
        <v>94</v>
      </c>
      <c r="P10" s="28" t="s">
        <v>23</v>
      </c>
      <c r="Q10" s="28" t="s">
        <v>22</v>
      </c>
      <c r="R10" s="28" t="s">
        <v>21</v>
      </c>
      <c r="S10" s="28" t="s">
        <v>20</v>
      </c>
      <c r="T10" s="28" t="s">
        <v>19</v>
      </c>
      <c r="U10" s="28" t="s">
        <v>18</v>
      </c>
      <c r="V10" s="29" t="s">
        <v>17</v>
      </c>
      <c r="W10" s="29" t="s">
        <v>16</v>
      </c>
      <c r="X10" s="29" t="s">
        <v>15</v>
      </c>
      <c r="Y10" s="296" t="s">
        <v>14</v>
      </c>
      <c r="Z10" s="297"/>
    </row>
    <row r="11" spans="1:26" ht="18" customHeight="1">
      <c r="A11" s="136"/>
      <c r="B11" s="247"/>
      <c r="C11" s="248"/>
      <c r="D11" s="248"/>
      <c r="E11" s="249"/>
      <c r="F11" s="32" t="s">
        <v>55</v>
      </c>
      <c r="G11" s="12"/>
      <c r="H11" s="33"/>
      <c r="I11" s="306" t="s">
        <v>95</v>
      </c>
      <c r="J11" s="22" t="s">
        <v>96</v>
      </c>
      <c r="K11" s="34" t="s">
        <v>97</v>
      </c>
      <c r="L11" s="35" t="s">
        <v>13</v>
      </c>
      <c r="M11" s="36" t="s">
        <v>12</v>
      </c>
      <c r="N11" s="37" t="s">
        <v>11</v>
      </c>
      <c r="O11" s="308">
        <v>5282</v>
      </c>
      <c r="P11" s="294">
        <v>1650</v>
      </c>
      <c r="Q11" s="294">
        <v>4950</v>
      </c>
      <c r="R11" s="294">
        <v>1870</v>
      </c>
      <c r="S11" s="294">
        <v>1980</v>
      </c>
      <c r="T11" s="294">
        <v>880</v>
      </c>
      <c r="U11" s="294">
        <v>1100</v>
      </c>
      <c r="V11" s="294">
        <v>1210</v>
      </c>
      <c r="W11" s="294">
        <v>3300</v>
      </c>
      <c r="X11" s="294">
        <v>3300</v>
      </c>
      <c r="Y11" s="38"/>
      <c r="Z11" s="39"/>
    </row>
    <row r="12" spans="1:26" ht="21.75" customHeight="1">
      <c r="A12" s="137"/>
      <c r="B12" s="250"/>
      <c r="C12" s="251"/>
      <c r="D12" s="251"/>
      <c r="E12" s="252"/>
      <c r="F12" s="40"/>
      <c r="G12" s="12"/>
      <c r="H12" s="33"/>
      <c r="I12" s="307"/>
      <c r="J12" s="22" t="s">
        <v>98</v>
      </c>
      <c r="K12" s="41">
        <v>5630</v>
      </c>
      <c r="L12" s="42">
        <v>6130</v>
      </c>
      <c r="M12" s="36">
        <v>7330</v>
      </c>
      <c r="N12" s="37">
        <v>7830</v>
      </c>
      <c r="O12" s="309"/>
      <c r="P12" s="295"/>
      <c r="Q12" s="295"/>
      <c r="R12" s="295"/>
      <c r="S12" s="295"/>
      <c r="T12" s="295"/>
      <c r="U12" s="295"/>
      <c r="V12" s="295"/>
      <c r="W12" s="295"/>
      <c r="X12" s="295"/>
      <c r="Y12" s="43"/>
      <c r="Z12" s="44"/>
    </row>
    <row r="13" spans="1:26" ht="30" customHeight="1">
      <c r="A13" s="45"/>
      <c r="B13" s="46" t="s">
        <v>10</v>
      </c>
      <c r="C13" s="201"/>
      <c r="D13" s="201"/>
      <c r="E13" s="202"/>
      <c r="F13" s="203"/>
      <c r="G13" s="49"/>
      <c r="H13" s="50"/>
      <c r="I13" s="274"/>
      <c r="J13" s="209"/>
      <c r="K13" s="212"/>
      <c r="L13" s="212"/>
      <c r="M13" s="212"/>
      <c r="N13" s="219"/>
      <c r="O13" s="219"/>
      <c r="P13" s="219"/>
      <c r="Q13" s="219"/>
      <c r="R13" s="219"/>
      <c r="S13" s="219"/>
      <c r="T13" s="219"/>
      <c r="U13" s="219"/>
      <c r="V13" s="219"/>
      <c r="W13" s="219"/>
      <c r="X13" s="219"/>
      <c r="Y13" s="277"/>
      <c r="Z13" s="278"/>
    </row>
    <row r="14" spans="1:26" ht="60" customHeight="1">
      <c r="A14" s="52">
        <v>1</v>
      </c>
      <c r="B14" s="53" t="s">
        <v>9</v>
      </c>
      <c r="C14" s="272"/>
      <c r="D14" s="272"/>
      <c r="E14" s="273"/>
      <c r="F14" s="204"/>
      <c r="G14" s="54"/>
      <c r="H14" s="55" t="s">
        <v>59</v>
      </c>
      <c r="I14" s="275"/>
      <c r="J14" s="210"/>
      <c r="K14" s="212"/>
      <c r="L14" s="212"/>
      <c r="M14" s="212"/>
      <c r="N14" s="220"/>
      <c r="O14" s="220"/>
      <c r="P14" s="220"/>
      <c r="Q14" s="220"/>
      <c r="R14" s="220"/>
      <c r="S14" s="220"/>
      <c r="T14" s="220"/>
      <c r="U14" s="220"/>
      <c r="V14" s="220"/>
      <c r="W14" s="220"/>
      <c r="X14" s="220"/>
      <c r="Y14" s="279"/>
      <c r="Z14" s="280"/>
    </row>
    <row r="15" spans="1:26" ht="35.1" customHeight="1">
      <c r="A15" s="57"/>
      <c r="B15" s="58" t="s">
        <v>7</v>
      </c>
      <c r="C15" s="59"/>
      <c r="D15" s="60" t="s">
        <v>6</v>
      </c>
      <c r="E15" s="61"/>
      <c r="F15" s="205"/>
      <c r="G15" s="62"/>
      <c r="H15" s="63"/>
      <c r="I15" s="276"/>
      <c r="J15" s="210"/>
      <c r="K15" s="212"/>
      <c r="L15" s="212"/>
      <c r="M15" s="212"/>
      <c r="N15" s="221"/>
      <c r="O15" s="221"/>
      <c r="P15" s="221"/>
      <c r="Q15" s="221"/>
      <c r="R15" s="221"/>
      <c r="S15" s="221"/>
      <c r="T15" s="221"/>
      <c r="U15" s="221"/>
      <c r="V15" s="221"/>
      <c r="W15" s="221"/>
      <c r="X15" s="221"/>
      <c r="Y15" s="281"/>
      <c r="Z15" s="282"/>
    </row>
    <row r="16" spans="1:26" ht="30" customHeight="1">
      <c r="A16" s="45"/>
      <c r="B16" s="65" t="s">
        <v>10</v>
      </c>
      <c r="C16" s="47"/>
      <c r="D16" s="47"/>
      <c r="E16" s="48"/>
      <c r="F16" s="203"/>
      <c r="G16" s="49"/>
      <c r="H16" s="50"/>
      <c r="I16" s="274"/>
      <c r="J16" s="210"/>
      <c r="K16" s="212"/>
      <c r="L16" s="212"/>
      <c r="M16" s="212"/>
      <c r="N16" s="219"/>
      <c r="O16" s="219"/>
      <c r="P16" s="219"/>
      <c r="Q16" s="51"/>
      <c r="R16" s="219"/>
      <c r="S16" s="219"/>
      <c r="T16" s="219"/>
      <c r="U16" s="219"/>
      <c r="V16" s="219"/>
      <c r="W16" s="219"/>
      <c r="X16" s="219"/>
      <c r="Y16" s="277"/>
      <c r="Z16" s="278"/>
    </row>
    <row r="17" spans="1:26" ht="60" customHeight="1">
      <c r="A17" s="52">
        <f>A14+1</f>
        <v>2</v>
      </c>
      <c r="B17" s="53" t="s">
        <v>9</v>
      </c>
      <c r="C17" s="272"/>
      <c r="D17" s="272"/>
      <c r="E17" s="273"/>
      <c r="F17" s="204"/>
      <c r="G17" s="54"/>
      <c r="H17" s="66" t="s">
        <v>59</v>
      </c>
      <c r="I17" s="275"/>
      <c r="J17" s="210"/>
      <c r="K17" s="212"/>
      <c r="L17" s="212"/>
      <c r="M17" s="212"/>
      <c r="N17" s="220"/>
      <c r="O17" s="220"/>
      <c r="P17" s="220"/>
      <c r="Q17" s="56"/>
      <c r="R17" s="220"/>
      <c r="S17" s="220"/>
      <c r="T17" s="220"/>
      <c r="U17" s="220"/>
      <c r="V17" s="220"/>
      <c r="W17" s="220"/>
      <c r="X17" s="220"/>
      <c r="Y17" s="279"/>
      <c r="Z17" s="280"/>
    </row>
    <row r="18" spans="1:26" ht="35.1" customHeight="1">
      <c r="A18" s="57"/>
      <c r="B18" s="58" t="s">
        <v>7</v>
      </c>
      <c r="C18" s="59"/>
      <c r="D18" s="60" t="s">
        <v>6</v>
      </c>
      <c r="E18" s="61"/>
      <c r="F18" s="205"/>
      <c r="G18" s="62"/>
      <c r="H18" s="63"/>
      <c r="I18" s="276"/>
      <c r="J18" s="210"/>
      <c r="K18" s="212"/>
      <c r="L18" s="212"/>
      <c r="M18" s="212"/>
      <c r="N18" s="221"/>
      <c r="O18" s="221"/>
      <c r="P18" s="221"/>
      <c r="Q18" s="64"/>
      <c r="R18" s="221"/>
      <c r="S18" s="221"/>
      <c r="T18" s="221"/>
      <c r="U18" s="221"/>
      <c r="V18" s="221"/>
      <c r="W18" s="221"/>
      <c r="X18" s="221"/>
      <c r="Y18" s="281"/>
      <c r="Z18" s="282"/>
    </row>
    <row r="19" spans="1:26" ht="30" customHeight="1">
      <c r="A19" s="45"/>
      <c r="B19" s="65" t="s">
        <v>10</v>
      </c>
      <c r="C19" s="47"/>
      <c r="D19" s="47"/>
      <c r="E19" s="48"/>
      <c r="F19" s="203"/>
      <c r="G19" s="49"/>
      <c r="H19" s="50"/>
      <c r="I19" s="274"/>
      <c r="J19" s="210"/>
      <c r="K19" s="212"/>
      <c r="L19" s="212"/>
      <c r="M19" s="212"/>
      <c r="N19" s="219"/>
      <c r="O19" s="219"/>
      <c r="P19" s="219"/>
      <c r="Q19" s="51"/>
      <c r="R19" s="51"/>
      <c r="S19" s="219"/>
      <c r="T19" s="219"/>
      <c r="U19" s="219"/>
      <c r="V19" s="219"/>
      <c r="W19" s="219"/>
      <c r="X19" s="219"/>
      <c r="Y19" s="277"/>
      <c r="Z19" s="278"/>
    </row>
    <row r="20" spans="1:26" ht="60" customHeight="1">
      <c r="A20" s="52">
        <f>A17+1</f>
        <v>3</v>
      </c>
      <c r="B20" s="53" t="s">
        <v>9</v>
      </c>
      <c r="C20" s="272"/>
      <c r="D20" s="272"/>
      <c r="E20" s="273"/>
      <c r="F20" s="204"/>
      <c r="G20" s="54"/>
      <c r="H20" s="66" t="s">
        <v>8</v>
      </c>
      <c r="I20" s="275"/>
      <c r="J20" s="210"/>
      <c r="K20" s="212"/>
      <c r="L20" s="212"/>
      <c r="M20" s="212"/>
      <c r="N20" s="220"/>
      <c r="O20" s="220"/>
      <c r="P20" s="220"/>
      <c r="Q20" s="56"/>
      <c r="R20" s="56"/>
      <c r="S20" s="220"/>
      <c r="T20" s="220"/>
      <c r="U20" s="220"/>
      <c r="V20" s="220"/>
      <c r="W20" s="220"/>
      <c r="X20" s="220"/>
      <c r="Y20" s="279"/>
      <c r="Z20" s="280"/>
    </row>
    <row r="21" spans="1:26" ht="35.1" customHeight="1">
      <c r="A21" s="57"/>
      <c r="B21" s="58" t="s">
        <v>7</v>
      </c>
      <c r="C21" s="59"/>
      <c r="D21" s="60" t="s">
        <v>6</v>
      </c>
      <c r="E21" s="61"/>
      <c r="F21" s="205"/>
      <c r="G21" s="62"/>
      <c r="H21" s="63"/>
      <c r="I21" s="276"/>
      <c r="J21" s="210"/>
      <c r="K21" s="212"/>
      <c r="L21" s="212"/>
      <c r="M21" s="212"/>
      <c r="N21" s="221"/>
      <c r="O21" s="221"/>
      <c r="P21" s="221"/>
      <c r="Q21" s="64"/>
      <c r="R21" s="64"/>
      <c r="S21" s="221"/>
      <c r="T21" s="221"/>
      <c r="U21" s="221"/>
      <c r="V21" s="221"/>
      <c r="W21" s="221"/>
      <c r="X21" s="221"/>
      <c r="Y21" s="281"/>
      <c r="Z21" s="282"/>
    </row>
    <row r="22" spans="1:26" ht="30" customHeight="1">
      <c r="A22" s="45"/>
      <c r="B22" s="65" t="s">
        <v>10</v>
      </c>
      <c r="C22" s="47"/>
      <c r="D22" s="47"/>
      <c r="E22" s="48"/>
      <c r="F22" s="203"/>
      <c r="G22" s="49"/>
      <c r="H22" s="50"/>
      <c r="I22" s="274"/>
      <c r="J22" s="210"/>
      <c r="K22" s="212"/>
      <c r="L22" s="212"/>
      <c r="M22" s="212"/>
      <c r="N22" s="219"/>
      <c r="O22" s="219"/>
      <c r="P22" s="219"/>
      <c r="Q22" s="51"/>
      <c r="R22" s="51"/>
      <c r="S22" s="219"/>
      <c r="T22" s="219"/>
      <c r="U22" s="219"/>
      <c r="V22" s="219"/>
      <c r="W22" s="219"/>
      <c r="X22" s="219"/>
      <c r="Y22" s="277"/>
      <c r="Z22" s="278"/>
    </row>
    <row r="23" spans="1:26" ht="60" customHeight="1">
      <c r="A23" s="52">
        <f>A20+1</f>
        <v>4</v>
      </c>
      <c r="B23" s="53" t="s">
        <v>9</v>
      </c>
      <c r="C23" s="272"/>
      <c r="D23" s="272"/>
      <c r="E23" s="273"/>
      <c r="F23" s="204"/>
      <c r="G23" s="54"/>
      <c r="H23" s="66" t="s">
        <v>8</v>
      </c>
      <c r="I23" s="275"/>
      <c r="J23" s="210"/>
      <c r="K23" s="212"/>
      <c r="L23" s="212"/>
      <c r="M23" s="212"/>
      <c r="N23" s="220"/>
      <c r="O23" s="220"/>
      <c r="P23" s="220"/>
      <c r="Q23" s="56"/>
      <c r="R23" s="56"/>
      <c r="S23" s="220"/>
      <c r="T23" s="220"/>
      <c r="U23" s="220"/>
      <c r="V23" s="220"/>
      <c r="W23" s="220"/>
      <c r="X23" s="220"/>
      <c r="Y23" s="279"/>
      <c r="Z23" s="280"/>
    </row>
    <row r="24" spans="1:26" ht="35.1" customHeight="1">
      <c r="A24" s="57"/>
      <c r="B24" s="58" t="s">
        <v>7</v>
      </c>
      <c r="C24" s="59"/>
      <c r="D24" s="60" t="s">
        <v>6</v>
      </c>
      <c r="E24" s="61"/>
      <c r="F24" s="205"/>
      <c r="G24" s="62"/>
      <c r="H24" s="63"/>
      <c r="I24" s="276"/>
      <c r="J24" s="210"/>
      <c r="K24" s="212"/>
      <c r="L24" s="212"/>
      <c r="M24" s="212"/>
      <c r="N24" s="221"/>
      <c r="O24" s="221"/>
      <c r="P24" s="221"/>
      <c r="Q24" s="64"/>
      <c r="R24" s="64"/>
      <c r="S24" s="221"/>
      <c r="T24" s="221"/>
      <c r="U24" s="221"/>
      <c r="V24" s="221"/>
      <c r="W24" s="221"/>
      <c r="X24" s="221"/>
      <c r="Y24" s="281"/>
      <c r="Z24" s="282"/>
    </row>
    <row r="25" spans="1:26" ht="30" customHeight="1">
      <c r="A25" s="45"/>
      <c r="B25" s="65" t="s">
        <v>10</v>
      </c>
      <c r="C25" s="47"/>
      <c r="D25" s="47"/>
      <c r="E25" s="48"/>
      <c r="F25" s="203"/>
      <c r="G25" s="49"/>
      <c r="H25" s="50"/>
      <c r="I25" s="274"/>
      <c r="J25" s="210"/>
      <c r="K25" s="212"/>
      <c r="L25" s="212"/>
      <c r="M25" s="212"/>
      <c r="N25" s="219"/>
      <c r="O25" s="219"/>
      <c r="P25" s="219"/>
      <c r="Q25" s="51"/>
      <c r="R25" s="51"/>
      <c r="S25" s="219"/>
      <c r="T25" s="219"/>
      <c r="U25" s="219"/>
      <c r="V25" s="219"/>
      <c r="W25" s="219"/>
      <c r="X25" s="219"/>
      <c r="Y25" s="277"/>
      <c r="Z25" s="278"/>
    </row>
    <row r="26" spans="1:26" ht="60" customHeight="1">
      <c r="A26" s="52">
        <f>A23+1</f>
        <v>5</v>
      </c>
      <c r="B26" s="53" t="s">
        <v>9</v>
      </c>
      <c r="C26" s="272"/>
      <c r="D26" s="272"/>
      <c r="E26" s="273"/>
      <c r="F26" s="204"/>
      <c r="G26" s="67"/>
      <c r="H26" s="66" t="s">
        <v>8</v>
      </c>
      <c r="I26" s="275"/>
      <c r="J26" s="210"/>
      <c r="K26" s="212"/>
      <c r="L26" s="212"/>
      <c r="M26" s="212"/>
      <c r="N26" s="220"/>
      <c r="O26" s="220"/>
      <c r="P26" s="220"/>
      <c r="Q26" s="56"/>
      <c r="R26" s="56"/>
      <c r="S26" s="220"/>
      <c r="T26" s="220"/>
      <c r="U26" s="220"/>
      <c r="V26" s="220"/>
      <c r="W26" s="220"/>
      <c r="X26" s="220"/>
      <c r="Y26" s="279"/>
      <c r="Z26" s="280"/>
    </row>
    <row r="27" spans="1:26" ht="35.1" customHeight="1">
      <c r="A27" s="57"/>
      <c r="B27" s="58" t="s">
        <v>7</v>
      </c>
      <c r="C27" s="59"/>
      <c r="D27" s="60" t="s">
        <v>6</v>
      </c>
      <c r="E27" s="61"/>
      <c r="F27" s="205"/>
      <c r="G27" s="62"/>
      <c r="H27" s="68"/>
      <c r="I27" s="276"/>
      <c r="J27" s="211"/>
      <c r="K27" s="212"/>
      <c r="L27" s="212"/>
      <c r="M27" s="212"/>
      <c r="N27" s="221"/>
      <c r="O27" s="221"/>
      <c r="P27" s="221"/>
      <c r="Q27" s="64"/>
      <c r="R27" s="64"/>
      <c r="S27" s="221"/>
      <c r="T27" s="221"/>
      <c r="U27" s="221"/>
      <c r="V27" s="221"/>
      <c r="W27" s="221"/>
      <c r="X27" s="221"/>
      <c r="Y27" s="281"/>
      <c r="Z27" s="282"/>
    </row>
    <row r="28" spans="1:26" ht="35.1" customHeight="1">
      <c r="A28" s="12"/>
      <c r="B28" s="69" t="s">
        <v>79</v>
      </c>
      <c r="C28" s="70"/>
      <c r="D28" s="71"/>
      <c r="E28" s="70"/>
      <c r="F28" s="72"/>
      <c r="G28" s="73"/>
      <c r="H28" s="74"/>
      <c r="I28" s="75"/>
      <c r="J28" s="75"/>
      <c r="K28" s="75"/>
      <c r="L28" s="12"/>
      <c r="M28" s="76"/>
      <c r="N28" s="76"/>
      <c r="O28" s="76"/>
      <c r="P28" s="76"/>
      <c r="Q28" s="76"/>
      <c r="R28" s="76"/>
      <c r="S28" s="76"/>
      <c r="T28" s="76"/>
      <c r="U28" s="76"/>
      <c r="V28" s="76"/>
      <c r="W28" s="76"/>
      <c r="X28" s="76"/>
      <c r="Y28" s="77"/>
      <c r="Z28" s="77"/>
    </row>
    <row r="29" spans="1:26" ht="26.4">
      <c r="A29" s="78" t="s">
        <v>2</v>
      </c>
      <c r="B29" s="78"/>
      <c r="C29" s="78"/>
      <c r="D29" s="78"/>
      <c r="E29" s="78"/>
      <c r="F29" s="78"/>
      <c r="G29" s="78"/>
      <c r="H29" s="78"/>
      <c r="I29" s="78"/>
      <c r="J29" s="78"/>
      <c r="K29" s="78"/>
      <c r="L29" s="78"/>
      <c r="M29" s="78"/>
      <c r="N29" s="78" t="s">
        <v>99</v>
      </c>
      <c r="O29" s="79"/>
      <c r="P29" s="79"/>
      <c r="Q29" s="79"/>
      <c r="R29" s="79"/>
      <c r="S29" s="79"/>
      <c r="T29" s="79"/>
      <c r="U29" s="79"/>
      <c r="V29" s="79"/>
      <c r="W29" s="79"/>
      <c r="X29" s="79"/>
      <c r="Y29" s="79"/>
      <c r="Z29" s="79"/>
    </row>
    <row r="30" spans="1:26" ht="26.4">
      <c r="A30" s="79" t="s">
        <v>1</v>
      </c>
      <c r="B30" s="78"/>
      <c r="C30" s="78"/>
      <c r="D30" s="78"/>
      <c r="E30" s="78"/>
      <c r="F30" s="78"/>
      <c r="G30" s="78"/>
      <c r="H30" s="78"/>
      <c r="I30" s="78"/>
      <c r="J30" s="78"/>
      <c r="K30" s="78"/>
      <c r="L30" s="78"/>
      <c r="M30" s="78"/>
      <c r="N30" s="78" t="s">
        <v>0</v>
      </c>
      <c r="O30" s="79"/>
      <c r="P30" s="79"/>
      <c r="Q30" s="79"/>
      <c r="R30" s="79"/>
      <c r="S30" s="79"/>
      <c r="T30" s="79"/>
      <c r="U30" s="79"/>
      <c r="V30" s="79"/>
      <c r="W30" s="79"/>
      <c r="X30" s="79"/>
      <c r="Y30" s="79"/>
      <c r="Z30" s="79"/>
    </row>
    <row r="31" spans="1:26" s="79" customFormat="1" ht="35.1" hidden="1" customHeight="1">
      <c r="I31" s="138" t="s">
        <v>61</v>
      </c>
      <c r="J31" s="139"/>
      <c r="K31" s="81" t="str">
        <f>IF(COUNTIF(K13:K27,"○"),COUNTIF(K13:K27,"○"),"")</f>
        <v/>
      </c>
      <c r="L31" s="81" t="str">
        <f t="shared" ref="L31:X31" si="0">IF(COUNTIF(L13:L27,"○"),COUNTIF(L13:L27,"○"),"")</f>
        <v/>
      </c>
      <c r="M31" s="81" t="str">
        <f t="shared" si="0"/>
        <v/>
      </c>
      <c r="N31" s="81" t="str">
        <f t="shared" si="0"/>
        <v/>
      </c>
      <c r="O31" s="81" t="str">
        <f t="shared" si="0"/>
        <v/>
      </c>
      <c r="P31" s="81" t="str">
        <f t="shared" si="0"/>
        <v/>
      </c>
      <c r="Q31" s="81" t="str">
        <f t="shared" si="0"/>
        <v/>
      </c>
      <c r="R31" s="81" t="str">
        <f t="shared" si="0"/>
        <v/>
      </c>
      <c r="S31" s="81" t="str">
        <f t="shared" si="0"/>
        <v/>
      </c>
      <c r="T31" s="81" t="str">
        <f t="shared" si="0"/>
        <v/>
      </c>
      <c r="U31" s="81" t="str">
        <f t="shared" si="0"/>
        <v/>
      </c>
      <c r="V31" s="81" t="str">
        <f t="shared" si="0"/>
        <v/>
      </c>
      <c r="W31" s="81" t="str">
        <f t="shared" si="0"/>
        <v/>
      </c>
      <c r="X31" s="81" t="str">
        <f t="shared" si="0"/>
        <v/>
      </c>
      <c r="Y31" s="82" t="s">
        <v>5</v>
      </c>
      <c r="Z31" s="83" t="str">
        <f>TEXT(IF(SUM(K31:X31),SUM(K31:X31),""),"#0")&amp;"件　"</f>
        <v>件　</v>
      </c>
    </row>
    <row r="32" spans="1:26" s="79" customFormat="1" ht="35.1" hidden="1" customHeight="1">
      <c r="I32" s="140" t="s">
        <v>4</v>
      </c>
      <c r="J32" s="141"/>
      <c r="K32" s="84" t="str">
        <f>IF(K31*K12,K31*K12,"")</f>
        <v/>
      </c>
      <c r="L32" s="84" t="str">
        <f t="shared" ref="L32:N32" si="1">IF(L31*L12,L31*L12,"")</f>
        <v/>
      </c>
      <c r="M32" s="84" t="str">
        <f t="shared" si="1"/>
        <v/>
      </c>
      <c r="N32" s="84" t="str">
        <f t="shared" si="1"/>
        <v/>
      </c>
      <c r="O32" s="84" t="str">
        <f>IF(O31*O11,O31*O11,"")</f>
        <v/>
      </c>
      <c r="P32" s="84" t="str">
        <f t="shared" ref="P32:X32" si="2">IF(P31*P11,P31*P11,"")</f>
        <v/>
      </c>
      <c r="Q32" s="84" t="str">
        <f t="shared" si="2"/>
        <v/>
      </c>
      <c r="R32" s="84" t="str">
        <f t="shared" si="2"/>
        <v/>
      </c>
      <c r="S32" s="84" t="str">
        <f t="shared" si="2"/>
        <v/>
      </c>
      <c r="T32" s="84" t="str">
        <f t="shared" si="2"/>
        <v/>
      </c>
      <c r="U32" s="84" t="str">
        <f t="shared" si="2"/>
        <v/>
      </c>
      <c r="V32" s="84" t="str">
        <f t="shared" si="2"/>
        <v/>
      </c>
      <c r="W32" s="84" t="str">
        <f t="shared" si="2"/>
        <v/>
      </c>
      <c r="X32" s="84" t="str">
        <f t="shared" si="2"/>
        <v/>
      </c>
      <c r="Y32" s="85" t="s">
        <v>3</v>
      </c>
      <c r="Z32" s="86" t="str">
        <f>"　\"&amp;TEXT(IF(SUM(K32:X439),SUM(K32:X32),""),"#,##0")</f>
        <v>　\</v>
      </c>
    </row>
    <row r="33" spans="1:8" ht="39.9" customHeight="1">
      <c r="A33" s="69"/>
      <c r="B33" s="71"/>
      <c r="C33" s="12"/>
      <c r="D33" s="12"/>
      <c r="E33" s="14"/>
      <c r="F33" s="87"/>
      <c r="G33" s="88"/>
      <c r="H33" s="74"/>
    </row>
    <row r="34" spans="1:8" s="77" customFormat="1" ht="39.9" customHeight="1"/>
  </sheetData>
  <mergeCells count="119">
    <mergeCell ref="Y25:Z27"/>
    <mergeCell ref="O25:O27"/>
    <mergeCell ref="P25:P27"/>
    <mergeCell ref="W19:W21"/>
    <mergeCell ref="X19:X21"/>
    <mergeCell ref="T19:T21"/>
    <mergeCell ref="W25:W27"/>
    <mergeCell ref="X25:X27"/>
    <mergeCell ref="T22:T24"/>
    <mergeCell ref="Y13:Z15"/>
    <mergeCell ref="I16:I18"/>
    <mergeCell ref="L16:L18"/>
    <mergeCell ref="Y16:Z18"/>
    <mergeCell ref="I19:I21"/>
    <mergeCell ref="L19:L21"/>
    <mergeCell ref="Y19:Z21"/>
    <mergeCell ref="I22:I24"/>
    <mergeCell ref="L22:L24"/>
    <mergeCell ref="Y22:Z24"/>
    <mergeCell ref="J6:L6"/>
    <mergeCell ref="R6:S6"/>
    <mergeCell ref="G10:H10"/>
    <mergeCell ref="Y10:Z10"/>
    <mergeCell ref="O11:O12"/>
    <mergeCell ref="P11:P12"/>
    <mergeCell ref="A6:H7"/>
    <mergeCell ref="M6:N6"/>
    <mergeCell ref="O6:P6"/>
    <mergeCell ref="T6:Z6"/>
    <mergeCell ref="I9:I10"/>
    <mergeCell ref="J2:L3"/>
    <mergeCell ref="M2:P3"/>
    <mergeCell ref="T3:Z3"/>
    <mergeCell ref="C4:F4"/>
    <mergeCell ref="T4:Z4"/>
    <mergeCell ref="T5:Z5"/>
    <mergeCell ref="R2:S2"/>
    <mergeCell ref="R3:S3"/>
    <mergeCell ref="J4:L4"/>
    <mergeCell ref="R4:S4"/>
    <mergeCell ref="R5:S5"/>
    <mergeCell ref="K9:N9"/>
    <mergeCell ref="K10:N10"/>
    <mergeCell ref="I11:I12"/>
    <mergeCell ref="C17:E17"/>
    <mergeCell ref="T16:T18"/>
    <mergeCell ref="U16:U18"/>
    <mergeCell ref="V16:V18"/>
    <mergeCell ref="W16:W18"/>
    <mergeCell ref="X16:X18"/>
    <mergeCell ref="X13:X15"/>
    <mergeCell ref="C14:E14"/>
    <mergeCell ref="C13:E13"/>
    <mergeCell ref="P13:P15"/>
    <mergeCell ref="R16:R18"/>
    <mergeCell ref="B9:E12"/>
    <mergeCell ref="Q11:Q12"/>
    <mergeCell ref="X11:X12"/>
    <mergeCell ref="S11:S12"/>
    <mergeCell ref="T11:T12"/>
    <mergeCell ref="U11:U12"/>
    <mergeCell ref="V11:V12"/>
    <mergeCell ref="W11:W12"/>
    <mergeCell ref="R11:R12"/>
    <mergeCell ref="I13:I15"/>
    <mergeCell ref="N16:N18"/>
    <mergeCell ref="O16:O18"/>
    <mergeCell ref="P16:P18"/>
    <mergeCell ref="W13:W15"/>
    <mergeCell ref="F16:F18"/>
    <mergeCell ref="M16:M18"/>
    <mergeCell ref="Q13:Q15"/>
    <mergeCell ref="R13:R15"/>
    <mergeCell ref="S13:S15"/>
    <mergeCell ref="T13:T15"/>
    <mergeCell ref="U13:U15"/>
    <mergeCell ref="V13:V15"/>
    <mergeCell ref="F13:F15"/>
    <mergeCell ref="M13:M15"/>
    <mergeCell ref="N13:N15"/>
    <mergeCell ref="O13:O15"/>
    <mergeCell ref="K13:K15"/>
    <mergeCell ref="K16:K18"/>
    <mergeCell ref="S16:S18"/>
    <mergeCell ref="J13:J27"/>
    <mergeCell ref="L13:L15"/>
    <mergeCell ref="I25:I27"/>
    <mergeCell ref="L25:L27"/>
    <mergeCell ref="W22:W24"/>
    <mergeCell ref="X22:X24"/>
    <mergeCell ref="F25:F27"/>
    <mergeCell ref="C20:E20"/>
    <mergeCell ref="F22:F24"/>
    <mergeCell ref="M22:M24"/>
    <mergeCell ref="K19:K21"/>
    <mergeCell ref="K22:K24"/>
    <mergeCell ref="K25:K27"/>
    <mergeCell ref="S19:S21"/>
    <mergeCell ref="N22:N24"/>
    <mergeCell ref="O22:O24"/>
    <mergeCell ref="P22:P24"/>
    <mergeCell ref="S22:S24"/>
    <mergeCell ref="V25:V27"/>
    <mergeCell ref="M25:M27"/>
    <mergeCell ref="N25:N27"/>
    <mergeCell ref="F19:F21"/>
    <mergeCell ref="M19:M21"/>
    <mergeCell ref="N19:N21"/>
    <mergeCell ref="O19:O21"/>
    <mergeCell ref="P19:P21"/>
    <mergeCell ref="U22:U24"/>
    <mergeCell ref="V22:V24"/>
    <mergeCell ref="C26:E26"/>
    <mergeCell ref="S25:S27"/>
    <mergeCell ref="T25:T27"/>
    <mergeCell ref="U25:U27"/>
    <mergeCell ref="U19:U21"/>
    <mergeCell ref="V19:V21"/>
    <mergeCell ref="C23:E23"/>
  </mergeCells>
  <phoneticPr fontId="3"/>
  <dataValidations count="5">
    <dataValidation type="list" allowBlank="1" showInputMessage="1" showErrorMessage="1" sqref="F13 F16 F19 F22 F25 F28" xr:uid="{BAE2E143-9216-4FBF-8584-E0AC04AF7281}">
      <formula1>"男,女"</formula1>
    </dataValidation>
    <dataValidation type="list" allowBlank="1" showInputMessage="1" sqref="Y13 Y16 Y19 Y22 Y25" xr:uid="{DEE90C5E-2FB8-4F52-A937-0BE2DB6410E3}">
      <formula1>"英語,ポルトガル語,中国語,スペイン,インドネシア語,タガログ語,ベトナム語"</formula1>
    </dataValidation>
    <dataValidation type="list" allowBlank="1" showInputMessage="1" sqref="I28:K28" xr:uid="{25E7A19F-51CE-47D1-8637-82463C1B4CFF}">
      <formula1>"ア,イ,ウ,エ,オ"</formula1>
    </dataValidation>
    <dataValidation type="list" allowBlank="1" showInputMessage="1" showErrorMessage="1" error="「○」ご記入ください" sqref="K13:X13 K16:P16 K22:P22 K19:P19 M28:P28 K25:P25 Q16:Q28 R19:R28 R16:X16 S28:X28 S19:X19 S22:X22 S25:X25" xr:uid="{32657ACB-0737-4243-A6B2-72438EE7080D}">
      <formula1>"○"</formula1>
    </dataValidation>
    <dataValidation type="list" allowBlank="1" showInputMessage="1" showErrorMessage="1" error="ア～オでご記入ください" sqref="I22 I13 I16 I19 I25" xr:uid="{843AF55C-A634-4B51-AA9E-97632E39B482}">
      <formula1>"ア,イ,ウ,エ,オ"</formula1>
    </dataValidation>
  </dataValidations>
  <hyperlinks>
    <hyperlink ref="C4" r:id="rId1" xr:uid="{86D5BA8D-88D5-4A43-A60A-258F2C476810}"/>
  </hyperlinks>
  <pageMargins left="0.43307086614173229" right="0.19685039370078741" top="0.35433070866141736" bottom="0.35433070866141736" header="0.31496062992125984" footer="0.31496062992125984"/>
  <pageSetup paperSize="9" scale="40"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5383" r:id="rId5" name="Check Box 23">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5384" r:id="rId6" name="Check Box 24">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5385" r:id="rId7" name="Check Box 25">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5386" r:id="rId8" name="Check Box 26">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5387" r:id="rId9" name="Check Box 27">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5388" r:id="rId10" name="Check Box 28">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5389" r:id="rId11" name="Check Box 29">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5390" r:id="rId12" name="Check Box 30">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5391" r:id="rId13" name="Check Box 31">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5392" r:id="rId14" name="Check Box 32">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mc:AlternateContent xmlns:mc="http://schemas.openxmlformats.org/markup-compatibility/2006">
          <mc:Choice Requires="x14">
            <control shapeId="15393" r:id="rId15" name="Check Box 33">
              <controlPr defaultSize="0" autoFill="0" autoLine="0" autoPict="0">
                <anchor moveWithCells="1">
                  <from>
                    <xdr:col>6</xdr:col>
                    <xdr:colOff>99060</xdr:colOff>
                    <xdr:row>12</xdr:row>
                    <xdr:rowOff>365760</xdr:rowOff>
                  </from>
                  <to>
                    <xdr:col>7</xdr:col>
                    <xdr:colOff>205740</xdr:colOff>
                    <xdr:row>13</xdr:row>
                    <xdr:rowOff>342900</xdr:rowOff>
                  </to>
                </anchor>
              </controlPr>
            </control>
          </mc:Choice>
        </mc:AlternateContent>
        <mc:AlternateContent xmlns:mc="http://schemas.openxmlformats.org/markup-compatibility/2006">
          <mc:Choice Requires="x14">
            <control shapeId="15394" r:id="rId16" name="Check Box 34">
              <controlPr defaultSize="0" autoFill="0" autoLine="0" autoPict="0">
                <anchor moveWithCells="1">
                  <from>
                    <xdr:col>6</xdr:col>
                    <xdr:colOff>106680</xdr:colOff>
                    <xdr:row>13</xdr:row>
                    <xdr:rowOff>495300</xdr:rowOff>
                  </from>
                  <to>
                    <xdr:col>7</xdr:col>
                    <xdr:colOff>213360</xdr:colOff>
                    <xdr:row>14</xdr:row>
                    <xdr:rowOff>91440</xdr:rowOff>
                  </to>
                </anchor>
              </controlPr>
            </control>
          </mc:Choice>
        </mc:AlternateContent>
        <mc:AlternateContent xmlns:mc="http://schemas.openxmlformats.org/markup-compatibility/2006">
          <mc:Choice Requires="x14">
            <control shapeId="15395" r:id="rId17" name="Check Box 35">
              <controlPr defaultSize="0" autoFill="0" autoLine="0" autoPict="0">
                <anchor moveWithCells="1">
                  <from>
                    <xdr:col>6</xdr:col>
                    <xdr:colOff>99060</xdr:colOff>
                    <xdr:row>15</xdr:row>
                    <xdr:rowOff>373380</xdr:rowOff>
                  </from>
                  <to>
                    <xdr:col>7</xdr:col>
                    <xdr:colOff>205740</xdr:colOff>
                    <xdr:row>16</xdr:row>
                    <xdr:rowOff>350520</xdr:rowOff>
                  </to>
                </anchor>
              </controlPr>
            </control>
          </mc:Choice>
        </mc:AlternateContent>
        <mc:AlternateContent xmlns:mc="http://schemas.openxmlformats.org/markup-compatibility/2006">
          <mc:Choice Requires="x14">
            <control shapeId="15396" r:id="rId18" name="Check Box 36">
              <controlPr defaultSize="0" autoFill="0" autoLine="0" autoPict="0">
                <anchor moveWithCells="1">
                  <from>
                    <xdr:col>6</xdr:col>
                    <xdr:colOff>99060</xdr:colOff>
                    <xdr:row>16</xdr:row>
                    <xdr:rowOff>502920</xdr:rowOff>
                  </from>
                  <to>
                    <xdr:col>7</xdr:col>
                    <xdr:colOff>205740</xdr:colOff>
                    <xdr:row>17</xdr:row>
                    <xdr:rowOff>99060</xdr:rowOff>
                  </to>
                </anchor>
              </controlPr>
            </control>
          </mc:Choice>
        </mc:AlternateContent>
        <mc:AlternateContent xmlns:mc="http://schemas.openxmlformats.org/markup-compatibility/2006">
          <mc:Choice Requires="x14">
            <control shapeId="15397" r:id="rId19" name="Check Box 37">
              <controlPr defaultSize="0" autoFill="0" autoLine="0" autoPict="0">
                <anchor moveWithCells="1">
                  <from>
                    <xdr:col>6</xdr:col>
                    <xdr:colOff>106680</xdr:colOff>
                    <xdr:row>18</xdr:row>
                    <xdr:rowOff>350520</xdr:rowOff>
                  </from>
                  <to>
                    <xdr:col>7</xdr:col>
                    <xdr:colOff>213360</xdr:colOff>
                    <xdr:row>19</xdr:row>
                    <xdr:rowOff>335280</xdr:rowOff>
                  </to>
                </anchor>
              </controlPr>
            </control>
          </mc:Choice>
        </mc:AlternateContent>
        <mc:AlternateContent xmlns:mc="http://schemas.openxmlformats.org/markup-compatibility/2006">
          <mc:Choice Requires="x14">
            <control shapeId="15398" r:id="rId20" name="Check Box 38">
              <controlPr defaultSize="0" autoFill="0" autoLine="0" autoPict="0">
                <anchor moveWithCells="1">
                  <from>
                    <xdr:col>6</xdr:col>
                    <xdr:colOff>106680</xdr:colOff>
                    <xdr:row>19</xdr:row>
                    <xdr:rowOff>487680</xdr:rowOff>
                  </from>
                  <to>
                    <xdr:col>7</xdr:col>
                    <xdr:colOff>213360</xdr:colOff>
                    <xdr:row>20</xdr:row>
                    <xdr:rowOff>83820</xdr:rowOff>
                  </to>
                </anchor>
              </controlPr>
            </control>
          </mc:Choice>
        </mc:AlternateContent>
        <mc:AlternateContent xmlns:mc="http://schemas.openxmlformats.org/markup-compatibility/2006">
          <mc:Choice Requires="x14">
            <control shapeId="15399" r:id="rId21" name="Check Box 39">
              <controlPr defaultSize="0" autoFill="0" autoLine="0" autoPict="0">
                <anchor moveWithCells="1">
                  <from>
                    <xdr:col>6</xdr:col>
                    <xdr:colOff>99060</xdr:colOff>
                    <xdr:row>21</xdr:row>
                    <xdr:rowOff>373380</xdr:rowOff>
                  </from>
                  <to>
                    <xdr:col>7</xdr:col>
                    <xdr:colOff>205740</xdr:colOff>
                    <xdr:row>22</xdr:row>
                    <xdr:rowOff>350520</xdr:rowOff>
                  </to>
                </anchor>
              </controlPr>
            </control>
          </mc:Choice>
        </mc:AlternateContent>
        <mc:AlternateContent xmlns:mc="http://schemas.openxmlformats.org/markup-compatibility/2006">
          <mc:Choice Requires="x14">
            <control shapeId="15400" r:id="rId22" name="Check Box 40">
              <controlPr defaultSize="0" autoFill="0" autoLine="0" autoPict="0">
                <anchor moveWithCells="1">
                  <from>
                    <xdr:col>6</xdr:col>
                    <xdr:colOff>106680</xdr:colOff>
                    <xdr:row>22</xdr:row>
                    <xdr:rowOff>502920</xdr:rowOff>
                  </from>
                  <to>
                    <xdr:col>7</xdr:col>
                    <xdr:colOff>213360</xdr:colOff>
                    <xdr:row>23</xdr:row>
                    <xdr:rowOff>106680</xdr:rowOff>
                  </to>
                </anchor>
              </controlPr>
            </control>
          </mc:Choice>
        </mc:AlternateContent>
        <mc:AlternateContent xmlns:mc="http://schemas.openxmlformats.org/markup-compatibility/2006">
          <mc:Choice Requires="x14">
            <control shapeId="15401" r:id="rId23" name="Check Box 41">
              <controlPr defaultSize="0" autoFill="0" autoLine="0" autoPict="0">
                <anchor moveWithCells="1" sizeWithCells="1">
                  <from>
                    <xdr:col>6</xdr:col>
                    <xdr:colOff>106680</xdr:colOff>
                    <xdr:row>25</xdr:row>
                    <xdr:rowOff>0</xdr:rowOff>
                  </from>
                  <to>
                    <xdr:col>7</xdr:col>
                    <xdr:colOff>213360</xdr:colOff>
                    <xdr:row>25</xdr:row>
                    <xdr:rowOff>365760</xdr:rowOff>
                  </to>
                </anchor>
              </controlPr>
            </control>
          </mc:Choice>
        </mc:AlternateContent>
        <mc:AlternateContent xmlns:mc="http://schemas.openxmlformats.org/markup-compatibility/2006">
          <mc:Choice Requires="x14">
            <control shapeId="15402" r:id="rId24" name="Check Box 42">
              <controlPr defaultSize="0" autoFill="0" autoLine="0" autoPict="0">
                <anchor moveWithCells="1" sizeWithCells="1">
                  <from>
                    <xdr:col>6</xdr:col>
                    <xdr:colOff>106680</xdr:colOff>
                    <xdr:row>25</xdr:row>
                    <xdr:rowOff>510540</xdr:rowOff>
                  </from>
                  <to>
                    <xdr:col>7</xdr:col>
                    <xdr:colOff>220980</xdr:colOff>
                    <xdr:row>26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記載例</vt:lpstr>
      <vt:lpstr>1-5人</vt:lpstr>
      <vt:lpstr>6-10人</vt:lpstr>
      <vt:lpstr>11-15人</vt:lpstr>
      <vt:lpstr>16-20人</vt:lpstr>
      <vt:lpstr>21-25人</vt:lpstr>
      <vt:lpstr>26-30人</vt:lpstr>
      <vt:lpstr>31-35人</vt:lpstr>
      <vt:lpstr>36-40人</vt:lpstr>
      <vt:lpstr>'11-15人'!Print_Area</vt:lpstr>
      <vt:lpstr>'1-5人'!Print_Area</vt:lpstr>
      <vt:lpstr>'16-20人'!Print_Area</vt:lpstr>
      <vt:lpstr>'21-25人'!Print_Area</vt:lpstr>
      <vt:lpstr>'26-30人'!Print_Area</vt:lpstr>
      <vt:lpstr>'31-35人'!Print_Area</vt:lpstr>
      <vt:lpstr>'36-40人'!Print_Area</vt:lpstr>
      <vt:lpstr>'6-10人'!Print_Area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涼介 髙田</dc:creator>
  <cp:lastModifiedBy>Owner</cp:lastModifiedBy>
  <cp:lastPrinted>2024-06-05T02:28:16Z</cp:lastPrinted>
  <dcterms:created xsi:type="dcterms:W3CDTF">2024-04-23T07:47:18Z</dcterms:created>
  <dcterms:modified xsi:type="dcterms:W3CDTF">2025-07-01T08:13:04Z</dcterms:modified>
</cp:coreProperties>
</file>